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5"/>
  </bookViews>
  <sheets>
    <sheet name="2021年度行政事业性收费收入清单" sheetId="1" r:id="rId1"/>
    <sheet name="2022年度行政事业性收费收入清单" sheetId="2" r:id="rId2"/>
    <sheet name="2023年度行政事业性收费收入清单" sheetId="3" r:id="rId3"/>
    <sheet name="2021年度波密县本级政府性基金预算收入清单" sheetId="4" r:id="rId4"/>
    <sheet name="2022年度波密县本级政府性基金预算收入清单" sheetId="5" r:id="rId5"/>
    <sheet name="2023年度波密县本级政府性基金预算收入清单" sheetId="6" r:id="rId6"/>
  </sheets>
  <definedNames/>
  <calcPr fullCalcOnLoad="1"/>
</workbook>
</file>

<file path=xl/sharedStrings.xml><?xml version="1.0" encoding="utf-8"?>
<sst xmlns="http://schemas.openxmlformats.org/spreadsheetml/2006/main" count="827" uniqueCount="273">
  <si>
    <r>
      <t>2021年度波密县行政事业收费收入清单</t>
    </r>
    <r>
      <rPr>
        <b/>
        <sz val="18"/>
        <rFont val="Arial"/>
        <family val="2"/>
      </rPr>
      <t xml:space="preserve"> </t>
    </r>
  </si>
  <si>
    <t>单位:万元</t>
  </si>
  <si>
    <t>科目编码</t>
  </si>
  <si>
    <t>科目名称</t>
  </si>
  <si>
    <t>决算数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</si>
  <si>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</si>
  <si>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</si>
  <si>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</si>
  <si>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</si>
  <si>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</si>
  <si>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</si>
  <si>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</si>
  <si>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</si>
  <si>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</si>
  <si>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</si>
  <si>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</si>
  <si>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</si>
  <si>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</si>
  <si>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</si>
  <si>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</si>
  <si>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</si>
  <si>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</si>
  <si>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</si>
  <si>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</si>
  <si>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</si>
  <si>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资料工本费和住宿费</t>
  </si>
  <si>
    <t xml:space="preserve">      其他缴入国库的法院行政事业性收费</t>
  </si>
  <si>
    <t xml:space="preserve">    司法行政事业性收费收入</t>
  </si>
  <si>
    <t xml:space="preserve">      法律职业资格考试考务费</t>
  </si>
  <si>
    <t xml:space="preserve">      其他缴入国库的司法行政事业性收费</t>
  </si>
  <si>
    <t xml:space="preserve">    外交行政事业性收费收入</t>
  </si>
  <si>
    <t xml:space="preserve">      认证费</t>
  </si>
  <si>
    <t xml:space="preserve">      签证费</t>
  </si>
  <si>
    <t xml:space="preserve">      驻外使领馆收费</t>
  </si>
  <si>
    <t xml:space="preserve">      其他缴入国库的外交行政事业性收费</t>
  </si>
  <si>
    <t xml:space="preserve">    商贸行政事业性收费收入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</si>
  <si>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</si>
  <si>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</si>
  <si>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</si>
  <si>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</si>
  <si>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</si>
  <si>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</si>
  <si>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海关行政事业性收费收入</t>
  </si>
  <si>
    <t xml:space="preserve">      缴入国库的海关行政事业性收费</t>
  </si>
  <si>
    <t xml:space="preserve">    审计行政事业性收费收入</t>
  </si>
  <si>
    <t xml:space="preserve">      其他缴入国库的审计行政事业性收费</t>
  </si>
  <si>
    <t xml:space="preserve">    国管局行政事业性收费收入</t>
  </si>
  <si>
    <t xml:space="preserve">      工人技术等级鉴定考核费</t>
  </si>
  <si>
    <t xml:space="preserve">      其他缴入国库的国管局行政事业性收费</t>
  </si>
  <si>
    <t xml:space="preserve">    科技行政事业性收费收入</t>
  </si>
  <si>
    <t xml:space="preserve">      其他缴入国库的科技行政事业性收费</t>
  </si>
  <si>
    <t xml:space="preserve">    保密行政事业性收费收入</t>
  </si>
  <si>
    <t xml:space="preserve">      其他缴入国库的保密行政事业性收费</t>
  </si>
  <si>
    <t xml:space="preserve">    市场监管行政事业性收费收入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</si>
  <si>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</si>
  <si>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</si>
  <si>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</si>
  <si>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</si>
  <si>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</si>
  <si>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锅炉、压力容器检验费</t>
  </si>
  <si>
    <t xml:space="preserve">      滞纳金</t>
  </si>
  <si>
    <t xml:space="preserve">      特种设备检验检测费</t>
  </si>
  <si>
    <t xml:space="preserve">      其他缴入国库的市场监管行政事业性收费</t>
  </si>
  <si>
    <t xml:space="preserve">    广播电视行政事业性收费收入</t>
  </si>
  <si>
    <t xml:space="preserve">      其他缴入国库的广播电视行政事业性收费</t>
  </si>
  <si>
    <t xml:space="preserve">    应急管理行政事业性收费收入</t>
  </si>
  <si>
    <t xml:space="preserve">      缴入国库的应急管理行政事业性收费</t>
  </si>
  <si>
    <t xml:space="preserve">    档案行政事业性收费收入</t>
  </si>
  <si>
    <t xml:space="preserve">      其他缴入国库的档案行政事业性收费</t>
  </si>
  <si>
    <t xml:space="preserve">    港澳办行政事业性收费收入</t>
  </si>
  <si>
    <t xml:space="preserve">      缴入国库的港澳办行政事业性收费</t>
  </si>
  <si>
    <t xml:space="preserve">    贸促会行政事业性收费收入</t>
  </si>
  <si>
    <t xml:space="preserve">      其他缴入国库的贸促会行政事业性收费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</si>
  <si>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</si>
  <si>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</si>
  <si>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</si>
  <si>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中直管理局行政事业性收费收入</t>
  </si>
  <si>
    <t xml:space="preserve">      工人培训考核费</t>
  </si>
  <si>
    <t xml:space="preserve">      住宿费</t>
  </si>
  <si>
    <t xml:space="preserve">      学费</t>
  </si>
  <si>
    <t xml:space="preserve">      其他缴入国库的中直管理局行政事业性收费</t>
  </si>
  <si>
    <t xml:space="preserve">    文化和旅游行政事业性收费收入</t>
  </si>
  <si>
    <t xml:space="preserve">      导游人员资格考试费和等级考核费</t>
  </si>
  <si>
    <t xml:space="preserve">      其他缴入国库的文化和旅游行政事业性收费</t>
  </si>
  <si>
    <t xml:space="preserve">    教育行政事业性收费收入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</si>
  <si>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</si>
  <si>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</si>
  <si>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</si>
  <si>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</si>
  <si>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</si>
  <si>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</si>
  <si>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</si>
  <si>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</si>
  <si>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</si>
  <si>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</si>
  <si>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</si>
  <si>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</si>
  <si>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</si>
  <si>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自然资源行政事业性收费收入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</si>
  <si>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</si>
  <si>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</si>
  <si>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</si>
  <si>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不动产登记费</t>
  </si>
  <si>
    <t xml:space="preserve">      其他缴入国库的自然资源行政事业性收费</t>
  </si>
  <si>
    <t xml:space="preserve">    建设行政事业性收费收入</t>
  </si>
  <si>
    <t xml:space="preserve">      城市道路占用挖掘费</t>
  </si>
  <si>
    <t xml:space="preserve">      人力资源开发中心收费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</si>
  <si>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</si>
  <si>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</si>
  <si>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</si>
  <si>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</si>
  <si>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专利代理人资格考试考务费</t>
  </si>
  <si>
    <t xml:space="preserve">      集成电路布图设计保护收费</t>
  </si>
  <si>
    <t xml:space="preserve">      商标注册收费</t>
  </si>
  <si>
    <t xml:space="preserve">      其他缴入国库的知识产权行政事业性收费</t>
  </si>
  <si>
    <t xml:space="preserve">    生态环境行政事业性收费收入</t>
  </si>
  <si>
    <t xml:space="preserve">      海洋废弃物收费</t>
  </si>
  <si>
    <t xml:space="preserve">      其他缴入国库的生态环境行政事业性收费</t>
  </si>
  <si>
    <t xml:space="preserve">    铁路行政事业性收费收入</t>
  </si>
  <si>
    <t xml:space="preserve">      其他缴入国库的铁路行政事业性收费</t>
  </si>
  <si>
    <t xml:space="preserve">    交通运输行政事业性收费收入</t>
  </si>
  <si>
    <t xml:space="preserve">      航空业务权补偿费</t>
  </si>
  <si>
    <t xml:space="preserve">      适航审查费</t>
  </si>
  <si>
    <t xml:space="preserve">      长江口航道维护费</t>
  </si>
  <si>
    <t xml:space="preserve">      长江干线船舶引航收费</t>
  </si>
  <si>
    <t xml:space="preserve">      其他缴入国库的交通运输行政事业性收费</t>
  </si>
  <si>
    <t xml:space="preserve">    工业和信息产业行政事业性收费收入</t>
  </si>
  <si>
    <t xml:space="preserve">      电信网码号资源占用费</t>
  </si>
  <si>
    <t xml:space="preserve">      无线电频率占用费</t>
  </si>
  <si>
    <t xml:space="preserve">      其他缴入国库的工业和信息产业行政事业性收费</t>
  </si>
  <si>
    <t xml:space="preserve">    农业农村行政事业性收费收入</t>
  </si>
  <si>
    <t xml:space="preserve">      渔业资源增殖保护费</t>
  </si>
  <si>
    <t xml:space="preserve">      海洋渔业船舶船员考试费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</si>
  <si>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</si>
  <si>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</si>
  <si>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</si>
  <si>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其他缴入国库的农业农村行政事业性收费</t>
  </si>
  <si>
    <t xml:space="preserve">    林业草原行政事业性收费收入</t>
  </si>
  <si>
    <t xml:space="preserve">      草原植被恢复费收入</t>
  </si>
  <si>
    <t xml:space="preserve">      其他缴入国库的林业草原行政事业性收费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</si>
  <si>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</si>
  <si>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</si>
  <si>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</si>
  <si>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</si>
  <si>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  预防接种劳务费</t>
  </si>
  <si>
    <t xml:space="preserve">      医疗事故鉴定费</t>
  </si>
  <si>
    <t xml:space="preserve">      预防接种异常反应鉴定费</t>
  </si>
  <si>
    <t xml:space="preserve">      造血干细胞配型费</t>
  </si>
  <si>
    <t xml:space="preserve">      职业病诊断鉴定费</t>
  </si>
  <si>
    <t xml:space="preserve">      社会抚养费</t>
  </si>
  <si>
    <t xml:space="preserve">      非免疫规划疫苗储存运输费</t>
  </si>
  <si>
    <t xml:space="preserve">      其他缴入国库的卫生健康行政事业性收费</t>
  </si>
  <si>
    <t xml:space="preserve">    药品监管行政事业性收费收入</t>
  </si>
  <si>
    <t xml:space="preserve">      药品注册费</t>
  </si>
  <si>
    <t xml:space="preserve">      医疗器械产品注册费</t>
  </si>
  <si>
    <t xml:space="preserve">      其他缴入国库的药品监管行政事业性收费</t>
  </si>
  <si>
    <t xml:space="preserve">    民政行政事业性收费收入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</si>
  <si>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</si>
  <si>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</si>
  <si>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</si>
  <si>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</si>
  <si>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</si>
  <si>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</si>
  <si>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证监会行政事业性收费收入</t>
  </si>
  <si>
    <t xml:space="preserve">      证券市场监管费</t>
  </si>
  <si>
    <t xml:space="preserve">      期货市场监管费</t>
  </si>
  <si>
    <t xml:space="preserve">      证券、期货、基金从业人员资格报名考试费</t>
  </si>
  <si>
    <t xml:space="preserve">      其他缴入国库的证监会行政事业性收费</t>
  </si>
  <si>
    <t xml:space="preserve">    银行保险行政事业性收费收入</t>
  </si>
  <si>
    <t xml:space="preserve">      机构监管费</t>
  </si>
  <si>
    <t xml:space="preserve">      业务监管费</t>
  </si>
  <si>
    <t xml:space="preserve">      其他缴入国库的银行保险行政事业性收费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</si>
  <si>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</si>
  <si>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</si>
  <si>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</si>
  <si>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</si>
  <si>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</si>
  <si>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</si>
  <si>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</si>
  <si>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</si>
  <si>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</si>
  <si>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</si>
  <si>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</si>
  <si>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</si>
  <si>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</si>
  <si>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</si>
  <si>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</si>
  <si>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</si>
  <si>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  其他收入(项)</t>
  </si>
  <si>
    <r>
      <t>2022年度波密县行政事业收费收入清单</t>
    </r>
    <r>
      <rPr>
        <b/>
        <sz val="18"/>
        <rFont val="Arial"/>
        <family val="2"/>
      </rPr>
      <t xml:space="preserve"> </t>
    </r>
  </si>
  <si>
    <t xml:space="preserve">      消防行业特有工种职业技能鉴定考试考务费</t>
  </si>
  <si>
    <t xml:space="preserve">      公办幼儿园保教费</t>
  </si>
  <si>
    <t xml:space="preserve">      城市道路占用挖掘修复费</t>
  </si>
  <si>
    <t xml:space="preserve">      专利代理师资格考试考务费</t>
  </si>
  <si>
    <t xml:space="preserve">      预防接种服务费</t>
  </si>
  <si>
    <t xml:space="preserve">      翻译专业资格(水平)考试考务费</t>
  </si>
  <si>
    <t xml:space="preserve">      政府信息公开信息处理费</t>
  </si>
  <si>
    <t xml:space="preserve">      生活垃圾处理费</t>
  </si>
  <si>
    <t>2021年度波密县本级政府性基金预算收入清单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</si>
  <si>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</si>
  <si>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</si>
  <si>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</si>
  <si>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</si>
  <si>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</si>
  <si>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</si>
  <si>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</si>
  <si>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</si>
  <si>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</si>
  <si>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</si>
  <si>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</si>
  <si>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</si>
  <si>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</si>
  <si>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</si>
  <si>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</si>
  <si>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</si>
  <si>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</si>
  <si>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</si>
  <si>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</si>
  <si>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</si>
  <si>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</si>
  <si>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</si>
  <si>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</si>
  <si>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</si>
  <si>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</si>
  <si>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</si>
  <si>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</si>
  <si>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</si>
  <si>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</si>
  <si>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</si>
  <si>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</si>
  <si>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</si>
  <si>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</si>
  <si>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</si>
  <si>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</si>
  <si>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</si>
  <si>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</si>
  <si>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</si>
  <si>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</si>
  <si>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</si>
  <si>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</si>
  <si>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</si>
  <si>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</si>
  <si>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</si>
  <si>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</si>
  <si>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</si>
  <si>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</si>
  <si>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</si>
  <si>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</si>
  <si>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</si>
  <si>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抗疫特别国债财务基金收入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</si>
  <si>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</si>
  <si>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</si>
  <si>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</si>
  <si>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</si>
  <si>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</si>
  <si>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</si>
  <si>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</si>
  <si>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</si>
  <si>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</si>
  <si>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</si>
  <si>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</si>
  <si>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</si>
  <si>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</si>
  <si>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</si>
  <si>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</si>
  <si>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</si>
  <si>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</si>
  <si>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</si>
  <si>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</si>
  <si>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</si>
  <si>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</si>
  <si>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2022年度波密县本级政府性基金预算收入清单</t>
  </si>
  <si>
    <t>2023年度波密县本级政府性基金预算收入清单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</si>
</sst>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3" fillId="35" borderId="11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6" borderId="10" xfId="0" applyNumberFormat="1" applyFont="1" applyFill="1" applyBorder="1" applyAlignment="1" applyProtection="1">
      <alignment horizontal="right" vertical="center"/>
      <protection/>
    </xf>
    <xf numFmtId="3" fontId="3" fillId="36" borderId="11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3" fontId="3" fillId="36" borderId="13" xfId="0" applyNumberFormat="1" applyFont="1" applyFill="1" applyBorder="1" applyAlignment="1" applyProtection="1">
      <alignment horizontal="right" vertical="center"/>
      <protection/>
    </xf>
    <xf numFmtId="3" fontId="3" fillId="36" borderId="10" xfId="0" applyNumberFormat="1" applyFont="1" applyFill="1" applyBorder="1" applyAlignment="1" applyProtection="1">
      <alignment horizontal="right" vertical="center"/>
      <protection/>
    </xf>
    <xf numFmtId="3" fontId="3" fillId="36" borderId="11" xfId="0" applyNumberFormat="1" applyFont="1" applyFill="1" applyBorder="1" applyAlignment="1" applyProtection="1">
      <alignment horizontal="right" vertical="center"/>
      <protection/>
    </xf>
    <xf numFmtId="3" fontId="3" fillId="36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0" fontId="3" fillId="33" borderId="14" xfId="0" applyNumberFormat="1" applyFont="1" applyFill="1" applyBorder="1" applyAlignment="1" applyProtection="1">
      <alignment horizontal="left" vertical="center"/>
      <protection/>
    </xf>
    <xf numFmtId="3" fontId="3" fillId="35" borderId="11" xfId="0" applyNumberFormat="1" applyFont="1" applyFill="1" applyBorder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4" xfId="0" applyNumberFormat="1" applyFont="1" applyFill="1" applyBorder="1" applyAlignment="1" applyProtection="1">
      <alignment horizontal="left"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0"/>
  <sheetViews>
    <sheetView zoomScaleSheetLayoutView="100" workbookViewId="0" topLeftCell="A1">
      <selection activeCell="A1" sqref="A1:C1"/>
    </sheetView>
  </sheetViews>
  <sheetFormatPr defaultColWidth="12.125" defaultRowHeight="16.5" customHeight="1"/>
  <cols>
    <col min="1" max="1" width="11.125" style="1" customWidth="1"/>
    <col min="2" max="2" width="47.875" style="1" customWidth="1"/>
    <col min="3" max="3" width="25.00390625" style="1" customWidth="1"/>
    <col min="4" max="16384" width="12.125" style="1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28" t="s">
        <v>1</v>
      </c>
      <c r="B2" s="28"/>
      <c r="C2" s="28"/>
    </row>
    <row r="3" spans="1:3" s="1" customFormat="1" ht="16.5" customHeight="1">
      <c r="A3" s="5" t="s">
        <v>2</v>
      </c>
      <c r="B3" s="5" t="s">
        <v>3</v>
      </c>
      <c r="C3" s="37" t="s">
        <v>4</v>
      </c>
    </row>
    <row r="4" spans="1:3" s="1" customFormat="1" ht="16.5" customHeight="1">
      <c r="A4" s="8">
        <v>10304</v>
      </c>
      <c r="B4" s="38" t="s">
        <v>5</v>
      </c>
      <c r="C4" s="7">
        <f>C5+C22+C26+C29+C34+C36+C39+C41+C43+C46+C49+C51+C53+C64+C67+C69+C71+C73+C75+C78+C83+C86+C91+C95+C97+C100+C106+C112+C118+C122+C125+C132+C137+C144+C147+C151+C161+C165+C169+C173+C178+C183+C186+C188+C190+C192+C195+C198</f>
        <v>5721</v>
      </c>
    </row>
    <row r="5" spans="1:3" s="1" customFormat="1" ht="16.5" customHeight="1">
      <c r="A5" s="8">
        <v>1030401</v>
      </c>
      <c r="B5" s="38" t="s">
        <v>6</v>
      </c>
      <c r="C5" s="7">
        <f>SUM(C6:C21)</f>
        <v>0</v>
      </c>
    </row>
    <row r="6" spans="1:3" s="1" customFormat="1" ht="16.5" customHeight="1">
      <c r="A6" s="8">
        <v>103040101</v>
      </c>
      <c r="B6" s="39" t="s">
        <v>7</v>
      </c>
      <c r="C6" s="11">
        <v>0</v>
      </c>
    </row>
    <row r="7" spans="1:3" s="1" customFormat="1" ht="16.5" customHeight="1">
      <c r="A7" s="8">
        <v>103040102</v>
      </c>
      <c r="B7" s="39" t="s">
        <v>8</v>
      </c>
      <c r="C7" s="11">
        <v>0</v>
      </c>
    </row>
    <row r="8" spans="1:3" s="1" customFormat="1" ht="16.5" customHeight="1">
      <c r="A8" s="8">
        <v>103040103</v>
      </c>
      <c r="B8" s="39" t="s">
        <v>9</v>
      </c>
      <c r="C8" s="11">
        <v>0</v>
      </c>
    </row>
    <row r="9" spans="1:3" s="1" customFormat="1" ht="16.5" customHeight="1">
      <c r="A9" s="8">
        <v>103040104</v>
      </c>
      <c r="B9" s="39" t="s">
        <v>10</v>
      </c>
      <c r="C9" s="11">
        <v>0</v>
      </c>
    </row>
    <row r="10" spans="1:3" s="1" customFormat="1" ht="16.5" customHeight="1">
      <c r="A10" s="8">
        <v>103040109</v>
      </c>
      <c r="B10" s="39" t="s">
        <v>11</v>
      </c>
      <c r="C10" s="11">
        <v>0</v>
      </c>
    </row>
    <row r="11" spans="1:3" s="1" customFormat="1" ht="16.5" customHeight="1">
      <c r="A11" s="8">
        <v>103040110</v>
      </c>
      <c r="B11" s="39" t="s">
        <v>12</v>
      </c>
      <c r="C11" s="11">
        <v>0</v>
      </c>
    </row>
    <row r="12" spans="1:3" s="1" customFormat="1" ht="16.5" customHeight="1">
      <c r="A12" s="8">
        <v>103040111</v>
      </c>
      <c r="B12" s="39" t="s">
        <v>13</v>
      </c>
      <c r="C12" s="11">
        <v>0</v>
      </c>
    </row>
    <row r="13" spans="1:3" s="1" customFormat="1" ht="16.5" customHeight="1">
      <c r="A13" s="8">
        <v>103040112</v>
      </c>
      <c r="B13" s="39" t="s">
        <v>14</v>
      </c>
      <c r="C13" s="11">
        <v>0</v>
      </c>
    </row>
    <row r="14" spans="1:3" s="1" customFormat="1" ht="16.5" customHeight="1">
      <c r="A14" s="8">
        <v>103040113</v>
      </c>
      <c r="B14" s="39" t="s">
        <v>15</v>
      </c>
      <c r="C14" s="11">
        <v>0</v>
      </c>
    </row>
    <row r="15" spans="1:3" s="1" customFormat="1" ht="16.5" customHeight="1">
      <c r="A15" s="8">
        <v>103040116</v>
      </c>
      <c r="B15" s="39" t="s">
        <v>16</v>
      </c>
      <c r="C15" s="11">
        <v>0</v>
      </c>
    </row>
    <row r="16" spans="1:3" s="1" customFormat="1" ht="16.5" customHeight="1">
      <c r="A16" s="8">
        <v>103040117</v>
      </c>
      <c r="B16" s="39" t="s">
        <v>17</v>
      </c>
      <c r="C16" s="11">
        <v>0</v>
      </c>
    </row>
    <row r="17" spans="1:3" s="1" customFormat="1" ht="16.5" customHeight="1">
      <c r="A17" s="8">
        <v>103040120</v>
      </c>
      <c r="B17" s="39" t="s">
        <v>18</v>
      </c>
      <c r="C17" s="11">
        <v>0</v>
      </c>
    </row>
    <row r="18" spans="1:3" s="1" customFormat="1" ht="16.5" customHeight="1">
      <c r="A18" s="8">
        <v>103040121</v>
      </c>
      <c r="B18" s="39" t="s">
        <v>19</v>
      </c>
      <c r="C18" s="11">
        <v>0</v>
      </c>
    </row>
    <row r="19" spans="1:3" s="1" customFormat="1" ht="16.5" customHeight="1">
      <c r="A19" s="8">
        <v>103040122</v>
      </c>
      <c r="B19" s="39" t="s">
        <v>20</v>
      </c>
      <c r="C19" s="11">
        <v>0</v>
      </c>
    </row>
    <row r="20" spans="1:3" s="1" customFormat="1" ht="16.5" customHeight="1">
      <c r="A20" s="8">
        <v>103040123</v>
      </c>
      <c r="B20" s="39" t="s">
        <v>21</v>
      </c>
      <c r="C20" s="11">
        <v>0</v>
      </c>
    </row>
    <row r="21" spans="1:3" s="1" customFormat="1" ht="16.5" customHeight="1">
      <c r="A21" s="8">
        <v>103040150</v>
      </c>
      <c r="B21" s="39" t="s">
        <v>22</v>
      </c>
      <c r="C21" s="11">
        <v>0</v>
      </c>
    </row>
    <row r="22" spans="1:3" s="1" customFormat="1" ht="16.5" customHeight="1">
      <c r="A22" s="8">
        <v>1030402</v>
      </c>
      <c r="B22" s="38" t="s">
        <v>23</v>
      </c>
      <c r="C22" s="7">
        <f>SUM(C23:C25)</f>
        <v>31</v>
      </c>
    </row>
    <row r="23" spans="1:3" s="1" customFormat="1" ht="16.5" customHeight="1">
      <c r="A23" s="8">
        <v>103040201</v>
      </c>
      <c r="B23" s="39" t="s">
        <v>24</v>
      </c>
      <c r="C23" s="11">
        <v>31</v>
      </c>
    </row>
    <row r="24" spans="1:3" s="1" customFormat="1" ht="16.5" customHeight="1">
      <c r="A24" s="8">
        <v>103040202</v>
      </c>
      <c r="B24" s="39" t="s">
        <v>25</v>
      </c>
      <c r="C24" s="11">
        <v>0</v>
      </c>
    </row>
    <row r="25" spans="1:3" s="1" customFormat="1" ht="16.5" customHeight="1">
      <c r="A25" s="8">
        <v>103040250</v>
      </c>
      <c r="B25" s="39" t="s">
        <v>26</v>
      </c>
      <c r="C25" s="11">
        <v>0</v>
      </c>
    </row>
    <row r="26" spans="1:3" s="1" customFormat="1" ht="16.5" customHeight="1">
      <c r="A26" s="8">
        <v>1030403</v>
      </c>
      <c r="B26" s="38" t="s">
        <v>27</v>
      </c>
      <c r="C26" s="7">
        <f>SUM(C27:C28)</f>
        <v>0</v>
      </c>
    </row>
    <row r="27" spans="1:3" s="1" customFormat="1" ht="16.5" customHeight="1">
      <c r="A27" s="8">
        <v>103040305</v>
      </c>
      <c r="B27" s="39" t="s">
        <v>28</v>
      </c>
      <c r="C27" s="11">
        <v>0</v>
      </c>
    </row>
    <row r="28" spans="1:3" s="1" customFormat="1" ht="16.5" customHeight="1">
      <c r="A28" s="8">
        <v>103040350</v>
      </c>
      <c r="B28" s="39" t="s">
        <v>29</v>
      </c>
      <c r="C28" s="11">
        <v>0</v>
      </c>
    </row>
    <row r="29" spans="1:3" s="1" customFormat="1" ht="16.5" customHeight="1">
      <c r="A29" s="8">
        <v>1030404</v>
      </c>
      <c r="B29" s="38" t="s">
        <v>30</v>
      </c>
      <c r="C29" s="7">
        <f>SUM(C30:C33)</f>
        <v>0</v>
      </c>
    </row>
    <row r="30" spans="1:3" s="1" customFormat="1" ht="16.5" customHeight="1">
      <c r="A30" s="8">
        <v>103040402</v>
      </c>
      <c r="B30" s="39" t="s">
        <v>31</v>
      </c>
      <c r="C30" s="11">
        <v>0</v>
      </c>
    </row>
    <row r="31" spans="1:3" s="1" customFormat="1" ht="16.5" customHeight="1">
      <c r="A31" s="8">
        <v>103040403</v>
      </c>
      <c r="B31" s="39" t="s">
        <v>32</v>
      </c>
      <c r="C31" s="11">
        <v>0</v>
      </c>
    </row>
    <row r="32" spans="1:3" s="1" customFormat="1" ht="16.5" customHeight="1">
      <c r="A32" s="8">
        <v>103040404</v>
      </c>
      <c r="B32" s="39" t="s">
        <v>33</v>
      </c>
      <c r="C32" s="11">
        <v>0</v>
      </c>
    </row>
    <row r="33" spans="1:3" s="1" customFormat="1" ht="16.5" customHeight="1">
      <c r="A33" s="8">
        <v>103040450</v>
      </c>
      <c r="B33" s="39" t="s">
        <v>34</v>
      </c>
      <c r="C33" s="11">
        <v>0</v>
      </c>
    </row>
    <row r="34" spans="1:3" s="1" customFormat="1" ht="16.5" customHeight="1">
      <c r="A34" s="8">
        <v>1030406</v>
      </c>
      <c r="B34" s="38" t="s">
        <v>35</v>
      </c>
      <c r="C34" s="7">
        <f>C35</f>
        <v>0</v>
      </c>
    </row>
    <row r="35" spans="1:3" s="1" customFormat="1" ht="16.5" customHeight="1">
      <c r="A35" s="8">
        <v>103040650</v>
      </c>
      <c r="B35" s="39" t="s">
        <v>36</v>
      </c>
      <c r="C35" s="11">
        <v>0</v>
      </c>
    </row>
    <row r="36" spans="1:3" s="1" customFormat="1" ht="16.5" customHeight="1">
      <c r="A36" s="8">
        <v>1030407</v>
      </c>
      <c r="B36" s="38" t="s">
        <v>37</v>
      </c>
      <c r="C36" s="7">
        <f>SUM(C37:C38)</f>
        <v>0</v>
      </c>
    </row>
    <row r="37" spans="1:3" s="1" customFormat="1" ht="16.5" customHeight="1">
      <c r="A37" s="8">
        <v>103040702</v>
      </c>
      <c r="B37" s="39" t="s">
        <v>38</v>
      </c>
      <c r="C37" s="11">
        <v>0</v>
      </c>
    </row>
    <row r="38" spans="1:3" s="1" customFormat="1" ht="16.5" customHeight="1">
      <c r="A38" s="8">
        <v>103040750</v>
      </c>
      <c r="B38" s="39" t="s">
        <v>39</v>
      </c>
      <c r="C38" s="11">
        <v>0</v>
      </c>
    </row>
    <row r="39" spans="1:3" s="1" customFormat="1" ht="16.5" customHeight="1">
      <c r="A39" s="8">
        <v>1030408</v>
      </c>
      <c r="B39" s="38" t="s">
        <v>40</v>
      </c>
      <c r="C39" s="7">
        <f>C40</f>
        <v>0</v>
      </c>
    </row>
    <row r="40" spans="1:3" s="1" customFormat="1" ht="16.5" customHeight="1">
      <c r="A40" s="8">
        <v>103040850</v>
      </c>
      <c r="B40" s="39" t="s">
        <v>41</v>
      </c>
      <c r="C40" s="11">
        <v>0</v>
      </c>
    </row>
    <row r="41" spans="1:3" s="1" customFormat="1" ht="16.5" customHeight="1">
      <c r="A41" s="8">
        <v>1030409</v>
      </c>
      <c r="B41" s="38" t="s">
        <v>42</v>
      </c>
      <c r="C41" s="7">
        <f>C42</f>
        <v>0</v>
      </c>
    </row>
    <row r="42" spans="1:3" s="1" customFormat="1" ht="16.5" customHeight="1">
      <c r="A42" s="8">
        <v>103040950</v>
      </c>
      <c r="B42" s="39" t="s">
        <v>43</v>
      </c>
      <c r="C42" s="11">
        <v>0</v>
      </c>
    </row>
    <row r="43" spans="1:3" s="1" customFormat="1" ht="16.5" customHeight="1">
      <c r="A43" s="8">
        <v>1030410</v>
      </c>
      <c r="B43" s="38" t="s">
        <v>44</v>
      </c>
      <c r="C43" s="7">
        <f>SUM(C44:C45)</f>
        <v>0</v>
      </c>
    </row>
    <row r="44" spans="1:3" s="1" customFormat="1" ht="16.5" customHeight="1">
      <c r="A44" s="8">
        <v>103041001</v>
      </c>
      <c r="B44" s="39" t="s">
        <v>38</v>
      </c>
      <c r="C44" s="11">
        <v>0</v>
      </c>
    </row>
    <row r="45" spans="1:3" s="1" customFormat="1" ht="16.5" customHeight="1">
      <c r="A45" s="8">
        <v>103041050</v>
      </c>
      <c r="B45" s="39" t="s">
        <v>45</v>
      </c>
      <c r="C45" s="11">
        <v>0</v>
      </c>
    </row>
    <row r="46" spans="1:3" s="1" customFormat="1" ht="16.5" customHeight="1">
      <c r="A46" s="8">
        <v>1030413</v>
      </c>
      <c r="B46" s="38" t="s">
        <v>46</v>
      </c>
      <c r="C46" s="7">
        <f>SUM(C47:C48)</f>
        <v>0</v>
      </c>
    </row>
    <row r="47" spans="1:3" s="1" customFormat="1" ht="16.5" customHeight="1">
      <c r="A47" s="8">
        <v>103041303</v>
      </c>
      <c r="B47" s="39" t="s">
        <v>47</v>
      </c>
      <c r="C47" s="11">
        <v>0</v>
      </c>
    </row>
    <row r="48" spans="1:3" s="1" customFormat="1" ht="16.5" customHeight="1">
      <c r="A48" s="8">
        <v>103041350</v>
      </c>
      <c r="B48" s="40" t="s">
        <v>48</v>
      </c>
      <c r="C48" s="12">
        <v>0</v>
      </c>
    </row>
    <row r="49" spans="1:3" s="1" customFormat="1" ht="16.5" customHeight="1">
      <c r="A49" s="39">
        <v>1030414</v>
      </c>
      <c r="B49" s="38" t="s">
        <v>49</v>
      </c>
      <c r="C49" s="7">
        <f>C50</f>
        <v>0</v>
      </c>
    </row>
    <row r="50" spans="1:3" s="1" customFormat="1" ht="16.5" customHeight="1">
      <c r="A50" s="39">
        <v>103041450</v>
      </c>
      <c r="B50" s="39" t="s">
        <v>50</v>
      </c>
      <c r="C50" s="11">
        <v>0</v>
      </c>
    </row>
    <row r="51" spans="1:3" s="1" customFormat="1" ht="16.5" customHeight="1">
      <c r="A51" s="8">
        <v>1030415</v>
      </c>
      <c r="B51" s="41" t="s">
        <v>51</v>
      </c>
      <c r="C51" s="42">
        <f>C52</f>
        <v>0</v>
      </c>
    </row>
    <row r="52" spans="1:3" s="1" customFormat="1" ht="16.5" customHeight="1">
      <c r="A52" s="8">
        <v>103041550</v>
      </c>
      <c r="B52" s="39" t="s">
        <v>52</v>
      </c>
      <c r="C52" s="11">
        <v>0</v>
      </c>
    </row>
    <row r="53" spans="1:3" s="1" customFormat="1" ht="16.5" customHeight="1">
      <c r="A53" s="8">
        <v>1030416</v>
      </c>
      <c r="B53" s="38" t="s">
        <v>53</v>
      </c>
      <c r="C53" s="7">
        <f>SUM(C54:C63)</f>
        <v>0</v>
      </c>
    </row>
    <row r="54" spans="1:3" s="1" customFormat="1" ht="16.5" customHeight="1">
      <c r="A54" s="8">
        <v>103041601</v>
      </c>
      <c r="B54" s="39" t="s">
        <v>54</v>
      </c>
      <c r="C54" s="11">
        <v>0</v>
      </c>
    </row>
    <row r="55" spans="1:3" s="1" customFormat="1" ht="16.5" customHeight="1">
      <c r="A55" s="8">
        <v>103041602</v>
      </c>
      <c r="B55" s="39" t="s">
        <v>55</v>
      </c>
      <c r="C55" s="11">
        <v>0</v>
      </c>
    </row>
    <row r="56" spans="1:3" s="1" customFormat="1" ht="16.5" customHeight="1">
      <c r="A56" s="8">
        <v>103041603</v>
      </c>
      <c r="B56" s="39" t="s">
        <v>56</v>
      </c>
      <c r="C56" s="11">
        <v>0</v>
      </c>
    </row>
    <row r="57" spans="1:3" s="1" customFormat="1" ht="16.5" customHeight="1">
      <c r="A57" s="8">
        <v>103041604</v>
      </c>
      <c r="B57" s="39" t="s">
        <v>57</v>
      </c>
      <c r="C57" s="11">
        <v>0</v>
      </c>
    </row>
    <row r="58" spans="1:3" s="1" customFormat="1" ht="16.5" customHeight="1">
      <c r="A58" s="8">
        <v>103041605</v>
      </c>
      <c r="B58" s="39" t="s">
        <v>58</v>
      </c>
      <c r="C58" s="11">
        <v>0</v>
      </c>
    </row>
    <row r="59" spans="1:3" s="1" customFormat="1" ht="16.5" customHeight="1">
      <c r="A59" s="8">
        <v>103041607</v>
      </c>
      <c r="B59" s="39" t="s">
        <v>59</v>
      </c>
      <c r="C59" s="11">
        <v>0</v>
      </c>
    </row>
    <row r="60" spans="1:3" s="1" customFormat="1" ht="16.5" customHeight="1">
      <c r="A60" s="8">
        <v>103041608</v>
      </c>
      <c r="B60" s="39" t="s">
        <v>38</v>
      </c>
      <c r="C60" s="11">
        <v>0</v>
      </c>
    </row>
    <row r="61" spans="1:3" s="1" customFormat="1" ht="16.5" customHeight="1">
      <c r="A61" s="8">
        <v>103041616</v>
      </c>
      <c r="B61" s="39" t="s">
        <v>60</v>
      </c>
      <c r="C61" s="11">
        <v>0</v>
      </c>
    </row>
    <row r="62" spans="1:3" s="1" customFormat="1" ht="16.5" customHeight="1">
      <c r="A62" s="8">
        <v>103041617</v>
      </c>
      <c r="B62" s="39" t="s">
        <v>61</v>
      </c>
      <c r="C62" s="11">
        <v>0</v>
      </c>
    </row>
    <row r="63" spans="1:3" s="1" customFormat="1" ht="16.5" customHeight="1">
      <c r="A63" s="8">
        <v>103041650</v>
      </c>
      <c r="B63" s="39" t="s">
        <v>62</v>
      </c>
      <c r="C63" s="11">
        <v>0</v>
      </c>
    </row>
    <row r="64" spans="1:3" s="1" customFormat="1" ht="16.5" customHeight="1">
      <c r="A64" s="8">
        <v>1030417</v>
      </c>
      <c r="B64" s="38" t="s">
        <v>63</v>
      </c>
      <c r="C64" s="7">
        <f>SUM(C65:C66)</f>
        <v>0</v>
      </c>
    </row>
    <row r="65" spans="1:3" s="1" customFormat="1" ht="16.5" customHeight="1">
      <c r="A65" s="8">
        <v>103041704</v>
      </c>
      <c r="B65" s="39" t="s">
        <v>38</v>
      </c>
      <c r="C65" s="11">
        <v>0</v>
      </c>
    </row>
    <row r="66" spans="1:3" s="1" customFormat="1" ht="16.5" customHeight="1">
      <c r="A66" s="8">
        <v>103041750</v>
      </c>
      <c r="B66" s="39" t="s">
        <v>64</v>
      </c>
      <c r="C66" s="11">
        <v>0</v>
      </c>
    </row>
    <row r="67" spans="1:3" s="1" customFormat="1" ht="16.5" customHeight="1">
      <c r="A67" s="8">
        <v>1030418</v>
      </c>
      <c r="B67" s="38" t="s">
        <v>65</v>
      </c>
      <c r="C67" s="7">
        <f aca="true" t="shared" si="0" ref="C67:C71">C68</f>
        <v>0</v>
      </c>
    </row>
    <row r="68" spans="1:3" s="1" customFormat="1" ht="16.5" customHeight="1">
      <c r="A68" s="8">
        <v>103041850</v>
      </c>
      <c r="B68" s="39" t="s">
        <v>66</v>
      </c>
      <c r="C68" s="11">
        <v>0</v>
      </c>
    </row>
    <row r="69" spans="1:3" s="1" customFormat="1" ht="16.5" customHeight="1">
      <c r="A69" s="8">
        <v>1030419</v>
      </c>
      <c r="B69" s="38" t="s">
        <v>67</v>
      </c>
      <c r="C69" s="7">
        <f t="shared" si="0"/>
        <v>0</v>
      </c>
    </row>
    <row r="70" spans="1:3" s="1" customFormat="1" ht="16.5" customHeight="1">
      <c r="A70" s="8">
        <v>103041950</v>
      </c>
      <c r="B70" s="39" t="s">
        <v>68</v>
      </c>
      <c r="C70" s="11">
        <v>0</v>
      </c>
    </row>
    <row r="71" spans="1:3" s="1" customFormat="1" ht="16.5" customHeight="1">
      <c r="A71" s="8">
        <v>1030420</v>
      </c>
      <c r="B71" s="38" t="s">
        <v>69</v>
      </c>
      <c r="C71" s="7">
        <f t="shared" si="0"/>
        <v>0</v>
      </c>
    </row>
    <row r="72" spans="1:3" s="1" customFormat="1" ht="16.5" customHeight="1">
      <c r="A72" s="8">
        <v>103042050</v>
      </c>
      <c r="B72" s="39" t="s">
        <v>70</v>
      </c>
      <c r="C72" s="11">
        <v>0</v>
      </c>
    </row>
    <row r="73" spans="1:3" s="1" customFormat="1" ht="16.5" customHeight="1">
      <c r="A73" s="8">
        <v>1030422</v>
      </c>
      <c r="B73" s="38" t="s">
        <v>71</v>
      </c>
      <c r="C73" s="7">
        <f>C74</f>
        <v>0</v>
      </c>
    </row>
    <row r="74" spans="1:3" s="1" customFormat="1" ht="16.5" customHeight="1">
      <c r="A74" s="8">
        <v>103042250</v>
      </c>
      <c r="B74" s="39" t="s">
        <v>72</v>
      </c>
      <c r="C74" s="11">
        <v>0</v>
      </c>
    </row>
    <row r="75" spans="1:3" s="1" customFormat="1" ht="16.5" customHeight="1">
      <c r="A75" s="8">
        <v>1030424</v>
      </c>
      <c r="B75" s="38" t="s">
        <v>73</v>
      </c>
      <c r="C75" s="7">
        <f>SUM(C76:C77)</f>
        <v>0</v>
      </c>
    </row>
    <row r="76" spans="1:3" s="1" customFormat="1" ht="16.5" customHeight="1">
      <c r="A76" s="8">
        <v>103042401</v>
      </c>
      <c r="B76" s="39" t="s">
        <v>74</v>
      </c>
      <c r="C76" s="11">
        <v>0</v>
      </c>
    </row>
    <row r="77" spans="1:3" s="1" customFormat="1" ht="16.5" customHeight="1">
      <c r="A77" s="8">
        <v>103042450</v>
      </c>
      <c r="B77" s="39" t="s">
        <v>75</v>
      </c>
      <c r="C77" s="11">
        <v>0</v>
      </c>
    </row>
    <row r="78" spans="1:3" s="1" customFormat="1" ht="16.5" customHeight="1">
      <c r="A78" s="8">
        <v>1030425</v>
      </c>
      <c r="B78" s="38" t="s">
        <v>76</v>
      </c>
      <c r="C78" s="7">
        <f>SUM(C79:C82)</f>
        <v>0</v>
      </c>
    </row>
    <row r="79" spans="1:3" s="1" customFormat="1" ht="16.5" customHeight="1">
      <c r="A79" s="8">
        <v>103042502</v>
      </c>
      <c r="B79" s="39" t="s">
        <v>77</v>
      </c>
      <c r="C79" s="11">
        <v>0</v>
      </c>
    </row>
    <row r="80" spans="1:3" s="1" customFormat="1" ht="16.5" customHeight="1">
      <c r="A80" s="8">
        <v>103042507</v>
      </c>
      <c r="B80" s="39" t="s">
        <v>78</v>
      </c>
      <c r="C80" s="11">
        <v>0</v>
      </c>
    </row>
    <row r="81" spans="1:3" s="1" customFormat="1" ht="16.5" customHeight="1">
      <c r="A81" s="8">
        <v>103042508</v>
      </c>
      <c r="B81" s="39" t="s">
        <v>79</v>
      </c>
      <c r="C81" s="11">
        <v>0</v>
      </c>
    </row>
    <row r="82" spans="1:3" s="1" customFormat="1" ht="16.5" customHeight="1">
      <c r="A82" s="8">
        <v>103042550</v>
      </c>
      <c r="B82" s="39" t="s">
        <v>80</v>
      </c>
      <c r="C82" s="11">
        <v>0</v>
      </c>
    </row>
    <row r="83" spans="1:3" s="1" customFormat="1" ht="16.5" customHeight="1">
      <c r="A83" s="8">
        <v>1030426</v>
      </c>
      <c r="B83" s="38" t="s">
        <v>81</v>
      </c>
      <c r="C83" s="7">
        <f>SUM(C84:C85)</f>
        <v>0</v>
      </c>
    </row>
    <row r="84" spans="1:3" s="1" customFormat="1" ht="16.5" customHeight="1">
      <c r="A84" s="8">
        <v>103042604</v>
      </c>
      <c r="B84" s="39" t="s">
        <v>82</v>
      </c>
      <c r="C84" s="11">
        <v>0</v>
      </c>
    </row>
    <row r="85" spans="1:3" s="1" customFormat="1" ht="16.5" customHeight="1">
      <c r="A85" s="8">
        <v>103042650</v>
      </c>
      <c r="B85" s="39" t="s">
        <v>83</v>
      </c>
      <c r="C85" s="11">
        <v>0</v>
      </c>
    </row>
    <row r="86" spans="1:3" s="1" customFormat="1" ht="16.5" customHeight="1">
      <c r="A86" s="8">
        <v>1030427</v>
      </c>
      <c r="B86" s="38" t="s">
        <v>84</v>
      </c>
      <c r="C86" s="7">
        <f>SUM(C87:C90)</f>
        <v>0</v>
      </c>
    </row>
    <row r="87" spans="1:3" s="1" customFormat="1" ht="16.5" customHeight="1">
      <c r="A87" s="8">
        <v>103042707</v>
      </c>
      <c r="B87" s="39" t="s">
        <v>85</v>
      </c>
      <c r="C87" s="11">
        <v>0</v>
      </c>
    </row>
    <row r="88" spans="1:3" s="1" customFormat="1" ht="16.5" customHeight="1">
      <c r="A88" s="8">
        <v>103042750</v>
      </c>
      <c r="B88" s="39" t="s">
        <v>86</v>
      </c>
      <c r="C88" s="11">
        <v>0</v>
      </c>
    </row>
    <row r="89" spans="1:3" s="1" customFormat="1" ht="16.5" customHeight="1">
      <c r="A89" s="8">
        <v>103042751</v>
      </c>
      <c r="B89" s="39" t="s">
        <v>87</v>
      </c>
      <c r="C89" s="11">
        <v>0</v>
      </c>
    </row>
    <row r="90" spans="1:3" s="1" customFormat="1" ht="16.5" customHeight="1">
      <c r="A90" s="8">
        <v>103042752</v>
      </c>
      <c r="B90" s="39" t="s">
        <v>88</v>
      </c>
      <c r="C90" s="11">
        <v>0</v>
      </c>
    </row>
    <row r="91" spans="1:3" s="1" customFormat="1" ht="16.5" customHeight="1">
      <c r="A91" s="8">
        <v>1030429</v>
      </c>
      <c r="B91" s="38" t="s">
        <v>89</v>
      </c>
      <c r="C91" s="7">
        <f>SUM(C92:C94)</f>
        <v>0</v>
      </c>
    </row>
    <row r="92" spans="1:3" s="1" customFormat="1" ht="16.5" customHeight="1">
      <c r="A92" s="8">
        <v>103042907</v>
      </c>
      <c r="B92" s="39" t="s">
        <v>90</v>
      </c>
      <c r="C92" s="11">
        <v>0</v>
      </c>
    </row>
    <row r="93" spans="1:3" s="1" customFormat="1" ht="16.5" customHeight="1">
      <c r="A93" s="8">
        <v>103042908</v>
      </c>
      <c r="B93" s="39" t="s">
        <v>91</v>
      </c>
      <c r="C93" s="11">
        <v>0</v>
      </c>
    </row>
    <row r="94" spans="1:3" s="1" customFormat="1" ht="16.5" customHeight="1">
      <c r="A94" s="8">
        <v>103042950</v>
      </c>
      <c r="B94" s="39" t="s">
        <v>92</v>
      </c>
      <c r="C94" s="11">
        <v>0</v>
      </c>
    </row>
    <row r="95" spans="1:3" s="1" customFormat="1" ht="16.5" customHeight="1">
      <c r="A95" s="8">
        <v>1030430</v>
      </c>
      <c r="B95" s="38" t="s">
        <v>93</v>
      </c>
      <c r="C95" s="7">
        <f>C96</f>
        <v>0</v>
      </c>
    </row>
    <row r="96" spans="1:3" s="1" customFormat="1" ht="16.5" customHeight="1">
      <c r="A96" s="8">
        <v>103043050</v>
      </c>
      <c r="B96" s="39" t="s">
        <v>94</v>
      </c>
      <c r="C96" s="11">
        <v>0</v>
      </c>
    </row>
    <row r="97" spans="1:3" s="1" customFormat="1" ht="16.5" customHeight="1">
      <c r="A97" s="8">
        <v>1030431</v>
      </c>
      <c r="B97" s="38" t="s">
        <v>95</v>
      </c>
      <c r="C97" s="7">
        <f>SUM(C98:C99)</f>
        <v>0</v>
      </c>
    </row>
    <row r="98" spans="1:3" s="1" customFormat="1" ht="16.5" customHeight="1">
      <c r="A98" s="8">
        <v>103043101</v>
      </c>
      <c r="B98" s="39" t="s">
        <v>96</v>
      </c>
      <c r="C98" s="11">
        <v>0</v>
      </c>
    </row>
    <row r="99" spans="1:3" s="1" customFormat="1" ht="16.5" customHeight="1">
      <c r="A99" s="8">
        <v>103043150</v>
      </c>
      <c r="B99" s="39" t="s">
        <v>97</v>
      </c>
      <c r="C99" s="11">
        <v>0</v>
      </c>
    </row>
    <row r="100" spans="1:3" s="1" customFormat="1" ht="16.5" customHeight="1">
      <c r="A100" s="8">
        <v>1030432</v>
      </c>
      <c r="B100" s="38" t="s">
        <v>98</v>
      </c>
      <c r="C100" s="7">
        <f>SUM(C101:C105)</f>
        <v>76</v>
      </c>
    </row>
    <row r="101" spans="1:3" s="1" customFormat="1" ht="16.5" customHeight="1">
      <c r="A101" s="8">
        <v>103043204</v>
      </c>
      <c r="B101" s="39" t="s">
        <v>99</v>
      </c>
      <c r="C101" s="11">
        <v>0</v>
      </c>
    </row>
    <row r="102" spans="1:3" s="1" customFormat="1" ht="16.5" customHeight="1">
      <c r="A102" s="8">
        <v>103043205</v>
      </c>
      <c r="B102" s="39" t="s">
        <v>100</v>
      </c>
      <c r="C102" s="11">
        <v>0</v>
      </c>
    </row>
    <row r="103" spans="1:3" s="1" customFormat="1" ht="16.5" customHeight="1">
      <c r="A103" s="8">
        <v>103043208</v>
      </c>
      <c r="B103" s="39" t="s">
        <v>101</v>
      </c>
      <c r="C103" s="11">
        <v>17</v>
      </c>
    </row>
    <row r="104" spans="1:3" s="1" customFormat="1" ht="16.5" customHeight="1">
      <c r="A104" s="8">
        <v>103043211</v>
      </c>
      <c r="B104" s="39" t="s">
        <v>102</v>
      </c>
      <c r="C104" s="11">
        <v>59</v>
      </c>
    </row>
    <row r="105" spans="1:3" s="1" customFormat="1" ht="16.5" customHeight="1">
      <c r="A105" s="8">
        <v>103043250</v>
      </c>
      <c r="B105" s="39" t="s">
        <v>103</v>
      </c>
      <c r="C105" s="11">
        <v>0</v>
      </c>
    </row>
    <row r="106" spans="1:3" s="1" customFormat="1" ht="16.5" customHeight="1">
      <c r="A106" s="8">
        <v>1030433</v>
      </c>
      <c r="B106" s="38" t="s">
        <v>104</v>
      </c>
      <c r="C106" s="7">
        <f>SUM(C107:C111)</f>
        <v>0</v>
      </c>
    </row>
    <row r="107" spans="1:3" s="1" customFormat="1" ht="16.5" customHeight="1">
      <c r="A107" s="8">
        <v>103043306</v>
      </c>
      <c r="B107" s="39" t="s">
        <v>105</v>
      </c>
      <c r="C107" s="11">
        <v>0</v>
      </c>
    </row>
    <row r="108" spans="1:3" s="1" customFormat="1" ht="16.5" customHeight="1">
      <c r="A108" s="8">
        <v>103043310</v>
      </c>
      <c r="B108" s="39" t="s">
        <v>38</v>
      </c>
      <c r="C108" s="11">
        <v>0</v>
      </c>
    </row>
    <row r="109" spans="1:3" s="1" customFormat="1" ht="16.5" customHeight="1">
      <c r="A109" s="8">
        <v>103043311</v>
      </c>
      <c r="B109" s="39" t="s">
        <v>106</v>
      </c>
      <c r="C109" s="11">
        <v>0</v>
      </c>
    </row>
    <row r="110" spans="1:3" s="1" customFormat="1" ht="16.5" customHeight="1">
      <c r="A110" s="8">
        <v>103043313</v>
      </c>
      <c r="B110" s="39" t="s">
        <v>107</v>
      </c>
      <c r="C110" s="11">
        <v>0</v>
      </c>
    </row>
    <row r="111" spans="1:3" s="1" customFormat="1" ht="16.5" customHeight="1">
      <c r="A111" s="8">
        <v>103043350</v>
      </c>
      <c r="B111" s="39" t="s">
        <v>108</v>
      </c>
      <c r="C111" s="11">
        <v>0</v>
      </c>
    </row>
    <row r="112" spans="1:3" s="1" customFormat="1" ht="16.5" customHeight="1">
      <c r="A112" s="8">
        <v>1030434</v>
      </c>
      <c r="B112" s="38" t="s">
        <v>109</v>
      </c>
      <c r="C112" s="7">
        <f>SUM(C113:C117)</f>
        <v>0</v>
      </c>
    </row>
    <row r="113" spans="1:3" s="1" customFormat="1" ht="16.5" customHeight="1">
      <c r="A113" s="8">
        <v>103043401</v>
      </c>
      <c r="B113" s="39" t="s">
        <v>110</v>
      </c>
      <c r="C113" s="11">
        <v>0</v>
      </c>
    </row>
    <row r="114" spans="1:3" s="1" customFormat="1" ht="16.5" customHeight="1">
      <c r="A114" s="8">
        <v>103043402</v>
      </c>
      <c r="B114" s="39" t="s">
        <v>111</v>
      </c>
      <c r="C114" s="11">
        <v>0</v>
      </c>
    </row>
    <row r="115" spans="1:3" s="1" customFormat="1" ht="16.5" customHeight="1">
      <c r="A115" s="8">
        <v>103043403</v>
      </c>
      <c r="B115" s="39" t="s">
        <v>112</v>
      </c>
      <c r="C115" s="11">
        <v>0</v>
      </c>
    </row>
    <row r="116" spans="1:3" s="1" customFormat="1" ht="16.5" customHeight="1">
      <c r="A116" s="8">
        <v>103043404</v>
      </c>
      <c r="B116" s="39" t="s">
        <v>113</v>
      </c>
      <c r="C116" s="11">
        <v>0</v>
      </c>
    </row>
    <row r="117" spans="1:3" s="1" customFormat="1" ht="16.5" customHeight="1">
      <c r="A117" s="8">
        <v>103043450</v>
      </c>
      <c r="B117" s="39" t="s">
        <v>114</v>
      </c>
      <c r="C117" s="11">
        <v>0</v>
      </c>
    </row>
    <row r="118" spans="1:3" s="1" customFormat="1" ht="16.5" customHeight="1">
      <c r="A118" s="8">
        <v>1030435</v>
      </c>
      <c r="B118" s="38" t="s">
        <v>115</v>
      </c>
      <c r="C118" s="7">
        <f>SUM(C119:C121)</f>
        <v>0</v>
      </c>
    </row>
    <row r="119" spans="1:3" s="1" customFormat="1" ht="16.5" customHeight="1">
      <c r="A119" s="8">
        <v>103043506</v>
      </c>
      <c r="B119" s="39" t="s">
        <v>38</v>
      </c>
      <c r="C119" s="11">
        <v>0</v>
      </c>
    </row>
    <row r="120" spans="1:3" s="1" customFormat="1" ht="16.5" customHeight="1">
      <c r="A120" s="8">
        <v>103043507</v>
      </c>
      <c r="B120" s="39" t="s">
        <v>116</v>
      </c>
      <c r="C120" s="11">
        <v>0</v>
      </c>
    </row>
    <row r="121" spans="1:3" s="1" customFormat="1" ht="16.5" customHeight="1">
      <c r="A121" s="8">
        <v>103043550</v>
      </c>
      <c r="B121" s="39" t="s">
        <v>117</v>
      </c>
      <c r="C121" s="11">
        <v>0</v>
      </c>
    </row>
    <row r="122" spans="1:3" s="1" customFormat="1" ht="16.5" customHeight="1">
      <c r="A122" s="8">
        <v>1030440</v>
      </c>
      <c r="B122" s="38" t="s">
        <v>118</v>
      </c>
      <c r="C122" s="7">
        <f>SUM(C123:C124)</f>
        <v>0</v>
      </c>
    </row>
    <row r="123" spans="1:3" s="1" customFormat="1" ht="16.5" customHeight="1">
      <c r="A123" s="8">
        <v>103044001</v>
      </c>
      <c r="B123" s="39" t="s">
        <v>38</v>
      </c>
      <c r="C123" s="11">
        <v>0</v>
      </c>
    </row>
    <row r="124" spans="1:3" s="1" customFormat="1" ht="16.5" customHeight="1">
      <c r="A124" s="8">
        <v>103044050</v>
      </c>
      <c r="B124" s="39" t="s">
        <v>119</v>
      </c>
      <c r="C124" s="11">
        <v>0</v>
      </c>
    </row>
    <row r="125" spans="1:3" s="1" customFormat="1" ht="16.5" customHeight="1">
      <c r="A125" s="8">
        <v>1030442</v>
      </c>
      <c r="B125" s="38" t="s">
        <v>120</v>
      </c>
      <c r="C125" s="7">
        <f>SUM(C126:C131)</f>
        <v>0</v>
      </c>
    </row>
    <row r="126" spans="1:3" s="1" customFormat="1" ht="16.5" customHeight="1">
      <c r="A126" s="8">
        <v>103044203</v>
      </c>
      <c r="B126" s="39" t="s">
        <v>38</v>
      </c>
      <c r="C126" s="11">
        <v>0</v>
      </c>
    </row>
    <row r="127" spans="1:3" s="1" customFormat="1" ht="16.5" customHeight="1">
      <c r="A127" s="8">
        <v>103044208</v>
      </c>
      <c r="B127" s="39" t="s">
        <v>121</v>
      </c>
      <c r="C127" s="11">
        <v>0</v>
      </c>
    </row>
    <row r="128" spans="1:3" s="1" customFormat="1" ht="16.5" customHeight="1">
      <c r="A128" s="8">
        <v>103044209</v>
      </c>
      <c r="B128" s="39" t="s">
        <v>122</v>
      </c>
      <c r="C128" s="11">
        <v>0</v>
      </c>
    </row>
    <row r="129" spans="1:3" s="1" customFormat="1" ht="16.5" customHeight="1">
      <c r="A129" s="8">
        <v>103044220</v>
      </c>
      <c r="B129" s="39" t="s">
        <v>123</v>
      </c>
      <c r="C129" s="11">
        <v>0</v>
      </c>
    </row>
    <row r="130" spans="1:3" s="1" customFormat="1" ht="16.5" customHeight="1">
      <c r="A130" s="8">
        <v>103044221</v>
      </c>
      <c r="B130" s="39" t="s">
        <v>124</v>
      </c>
      <c r="C130" s="11">
        <v>0</v>
      </c>
    </row>
    <row r="131" spans="1:3" s="1" customFormat="1" ht="16.5" customHeight="1">
      <c r="A131" s="8">
        <v>103044250</v>
      </c>
      <c r="B131" s="39" t="s">
        <v>125</v>
      </c>
      <c r="C131" s="11">
        <v>0</v>
      </c>
    </row>
    <row r="132" spans="1:3" s="1" customFormat="1" ht="16.5" customHeight="1">
      <c r="A132" s="8">
        <v>1030443</v>
      </c>
      <c r="B132" s="38" t="s">
        <v>126</v>
      </c>
      <c r="C132" s="7">
        <f>SUM(C133:C136)</f>
        <v>0</v>
      </c>
    </row>
    <row r="133" spans="1:3" s="1" customFormat="1" ht="16.5" customHeight="1">
      <c r="A133" s="8">
        <v>103044306</v>
      </c>
      <c r="B133" s="39" t="s">
        <v>38</v>
      </c>
      <c r="C133" s="11">
        <v>0</v>
      </c>
    </row>
    <row r="134" spans="1:3" s="1" customFormat="1" ht="16.5" customHeight="1">
      <c r="A134" s="8">
        <v>103044307</v>
      </c>
      <c r="B134" s="39" t="s">
        <v>127</v>
      </c>
      <c r="C134" s="11">
        <v>0</v>
      </c>
    </row>
    <row r="135" spans="1:3" s="1" customFormat="1" ht="16.5" customHeight="1">
      <c r="A135" s="8">
        <v>103044308</v>
      </c>
      <c r="B135" s="39" t="s">
        <v>128</v>
      </c>
      <c r="C135" s="11">
        <v>0</v>
      </c>
    </row>
    <row r="136" spans="1:3" s="1" customFormat="1" ht="16.5" customHeight="1">
      <c r="A136" s="8">
        <v>103044350</v>
      </c>
      <c r="B136" s="39" t="s">
        <v>129</v>
      </c>
      <c r="C136" s="11">
        <v>0</v>
      </c>
    </row>
    <row r="137" spans="1:3" s="1" customFormat="1" ht="16.5" customHeight="1">
      <c r="A137" s="8">
        <v>1030444</v>
      </c>
      <c r="B137" s="38" t="s">
        <v>130</v>
      </c>
      <c r="C137" s="7">
        <f>SUM(C138:C143)</f>
        <v>0</v>
      </c>
    </row>
    <row r="138" spans="1:3" s="1" customFormat="1" ht="16.5" customHeight="1">
      <c r="A138" s="8">
        <v>103044414</v>
      </c>
      <c r="B138" s="39" t="s">
        <v>131</v>
      </c>
      <c r="C138" s="11">
        <v>0</v>
      </c>
    </row>
    <row r="139" spans="1:3" s="1" customFormat="1" ht="16.5" customHeight="1">
      <c r="A139" s="8">
        <v>103044416</v>
      </c>
      <c r="B139" s="39" t="s">
        <v>132</v>
      </c>
      <c r="C139" s="11">
        <v>0</v>
      </c>
    </row>
    <row r="140" spans="1:3" s="1" customFormat="1" ht="16.5" customHeight="1">
      <c r="A140" s="8">
        <v>103044433</v>
      </c>
      <c r="B140" s="39" t="s">
        <v>133</v>
      </c>
      <c r="C140" s="11">
        <v>0</v>
      </c>
    </row>
    <row r="141" spans="1:3" s="1" customFormat="1" ht="16.5" customHeight="1">
      <c r="A141" s="8">
        <v>103044434</v>
      </c>
      <c r="B141" s="39" t="s">
        <v>134</v>
      </c>
      <c r="C141" s="11">
        <v>0</v>
      </c>
    </row>
    <row r="142" spans="1:3" s="1" customFormat="1" ht="16.5" customHeight="1">
      <c r="A142" s="8">
        <v>103044435</v>
      </c>
      <c r="B142" s="39" t="s">
        <v>135</v>
      </c>
      <c r="C142" s="11">
        <v>0</v>
      </c>
    </row>
    <row r="143" spans="1:3" s="1" customFormat="1" ht="16.5" customHeight="1">
      <c r="A143" s="8">
        <v>103044450</v>
      </c>
      <c r="B143" s="39" t="s">
        <v>136</v>
      </c>
      <c r="C143" s="11">
        <v>0</v>
      </c>
    </row>
    <row r="144" spans="1:3" s="1" customFormat="1" ht="16.5" customHeight="1">
      <c r="A144" s="8">
        <v>1030445</v>
      </c>
      <c r="B144" s="38" t="s">
        <v>137</v>
      </c>
      <c r="C144" s="7">
        <f>SUM(C145:C146)</f>
        <v>5614</v>
      </c>
    </row>
    <row r="145" spans="1:3" s="1" customFormat="1" ht="16.5" customHeight="1">
      <c r="A145" s="8">
        <v>103044507</v>
      </c>
      <c r="B145" s="39" t="s">
        <v>138</v>
      </c>
      <c r="C145" s="11">
        <v>112</v>
      </c>
    </row>
    <row r="146" spans="1:3" s="1" customFormat="1" ht="16.5" customHeight="1">
      <c r="A146" s="8">
        <v>103044550</v>
      </c>
      <c r="B146" s="39" t="s">
        <v>139</v>
      </c>
      <c r="C146" s="11">
        <v>5502</v>
      </c>
    </row>
    <row r="147" spans="1:3" s="1" customFormat="1" ht="16.5" customHeight="1">
      <c r="A147" s="8">
        <v>1030446</v>
      </c>
      <c r="B147" s="38" t="s">
        <v>140</v>
      </c>
      <c r="C147" s="7">
        <f>SUM(C148:C150)</f>
        <v>0</v>
      </c>
    </row>
    <row r="148" spans="1:3" s="1" customFormat="1" ht="16.5" customHeight="1">
      <c r="A148" s="8">
        <v>103044608</v>
      </c>
      <c r="B148" s="39" t="s">
        <v>38</v>
      </c>
      <c r="C148" s="11">
        <v>0</v>
      </c>
    </row>
    <row r="149" spans="1:3" s="1" customFormat="1" ht="16.5" customHeight="1">
      <c r="A149" s="8">
        <v>103044609</v>
      </c>
      <c r="B149" s="39" t="s">
        <v>141</v>
      </c>
      <c r="C149" s="11">
        <v>0</v>
      </c>
    </row>
    <row r="150" spans="1:3" s="1" customFormat="1" ht="16.5" customHeight="1">
      <c r="A150" s="8">
        <v>103044650</v>
      </c>
      <c r="B150" s="39" t="s">
        <v>142</v>
      </c>
      <c r="C150" s="11">
        <v>0</v>
      </c>
    </row>
    <row r="151" spans="1:3" s="1" customFormat="1" ht="16.5" customHeight="1">
      <c r="A151" s="8">
        <v>1030447</v>
      </c>
      <c r="B151" s="38" t="s">
        <v>143</v>
      </c>
      <c r="C151" s="7">
        <f>SUM(C152:C160)</f>
        <v>0</v>
      </c>
    </row>
    <row r="152" spans="1:3" s="1" customFormat="1" ht="16.5" customHeight="1">
      <c r="A152" s="8">
        <v>103044709</v>
      </c>
      <c r="B152" s="39" t="s">
        <v>144</v>
      </c>
      <c r="C152" s="11">
        <v>0</v>
      </c>
    </row>
    <row r="153" spans="1:3" s="1" customFormat="1" ht="16.5" customHeight="1">
      <c r="A153" s="8">
        <v>103044712</v>
      </c>
      <c r="B153" s="39" t="s">
        <v>145</v>
      </c>
      <c r="C153" s="11">
        <v>0</v>
      </c>
    </row>
    <row r="154" spans="1:3" s="1" customFormat="1" ht="16.5" customHeight="1">
      <c r="A154" s="8">
        <v>103044713</v>
      </c>
      <c r="B154" s="39" t="s">
        <v>38</v>
      </c>
      <c r="C154" s="11">
        <v>0</v>
      </c>
    </row>
    <row r="155" spans="1:3" s="1" customFormat="1" ht="16.5" customHeight="1">
      <c r="A155" s="8">
        <v>103044715</v>
      </c>
      <c r="B155" s="39" t="s">
        <v>146</v>
      </c>
      <c r="C155" s="11">
        <v>0</v>
      </c>
    </row>
    <row r="156" spans="1:3" s="1" customFormat="1" ht="16.5" customHeight="1">
      <c r="A156" s="8">
        <v>103044730</v>
      </c>
      <c r="B156" s="39" t="s">
        <v>147</v>
      </c>
      <c r="C156" s="11">
        <v>0</v>
      </c>
    </row>
    <row r="157" spans="1:3" s="1" customFormat="1" ht="16.5" customHeight="1">
      <c r="A157" s="8">
        <v>103044731</v>
      </c>
      <c r="B157" s="39" t="s">
        <v>148</v>
      </c>
      <c r="C157" s="11">
        <v>0</v>
      </c>
    </row>
    <row r="158" spans="1:3" s="1" customFormat="1" ht="16.5" customHeight="1">
      <c r="A158" s="8">
        <v>103044732</v>
      </c>
      <c r="B158" s="39" t="s">
        <v>149</v>
      </c>
      <c r="C158" s="11">
        <v>0</v>
      </c>
    </row>
    <row r="159" spans="1:3" s="1" customFormat="1" ht="16.5" customHeight="1">
      <c r="A159" s="8">
        <v>103044733</v>
      </c>
      <c r="B159" s="39" t="s">
        <v>150</v>
      </c>
      <c r="C159" s="11">
        <v>0</v>
      </c>
    </row>
    <row r="160" spans="1:3" s="1" customFormat="1" ht="17.25" customHeight="1">
      <c r="A160" s="8">
        <v>103044750</v>
      </c>
      <c r="B160" s="39" t="s">
        <v>151</v>
      </c>
      <c r="C160" s="11">
        <v>0</v>
      </c>
    </row>
    <row r="161" spans="1:3" s="1" customFormat="1" ht="16.5" customHeight="1">
      <c r="A161" s="8">
        <v>1030448</v>
      </c>
      <c r="B161" s="38" t="s">
        <v>152</v>
      </c>
      <c r="C161" s="7">
        <f>SUM(C162:C164)</f>
        <v>0</v>
      </c>
    </row>
    <row r="162" spans="1:3" s="1" customFormat="1" ht="16.5" customHeight="1">
      <c r="A162" s="8">
        <v>103044801</v>
      </c>
      <c r="B162" s="39" t="s">
        <v>153</v>
      </c>
      <c r="C162" s="11">
        <v>0</v>
      </c>
    </row>
    <row r="163" spans="1:3" s="1" customFormat="1" ht="16.5" customHeight="1">
      <c r="A163" s="8">
        <v>103044802</v>
      </c>
      <c r="B163" s="39" t="s">
        <v>154</v>
      </c>
      <c r="C163" s="11">
        <v>0</v>
      </c>
    </row>
    <row r="164" spans="1:3" s="1" customFormat="1" ht="16.5" customHeight="1">
      <c r="A164" s="8">
        <v>103044850</v>
      </c>
      <c r="B164" s="39" t="s">
        <v>155</v>
      </c>
      <c r="C164" s="11">
        <v>0</v>
      </c>
    </row>
    <row r="165" spans="1:3" s="1" customFormat="1" ht="16.5" customHeight="1">
      <c r="A165" s="8">
        <v>1030449</v>
      </c>
      <c r="B165" s="38" t="s">
        <v>156</v>
      </c>
      <c r="C165" s="7">
        <f>SUM(C166:C168)</f>
        <v>0</v>
      </c>
    </row>
    <row r="166" spans="1:3" s="1" customFormat="1" ht="16.5" customHeight="1">
      <c r="A166" s="8">
        <v>103044907</v>
      </c>
      <c r="B166" s="39" t="s">
        <v>78</v>
      </c>
      <c r="C166" s="11">
        <v>0</v>
      </c>
    </row>
    <row r="167" spans="1:3" s="1" customFormat="1" ht="16.5" customHeight="1">
      <c r="A167" s="8">
        <v>103044908</v>
      </c>
      <c r="B167" s="39" t="s">
        <v>157</v>
      </c>
      <c r="C167" s="11">
        <v>0</v>
      </c>
    </row>
    <row r="168" spans="1:3" s="1" customFormat="1" ht="16.5" customHeight="1">
      <c r="A168" s="8">
        <v>103044950</v>
      </c>
      <c r="B168" s="39" t="s">
        <v>158</v>
      </c>
      <c r="C168" s="11">
        <v>0</v>
      </c>
    </row>
    <row r="169" spans="1:3" s="1" customFormat="1" ht="16.5" customHeight="1">
      <c r="A169" s="8">
        <v>1030450</v>
      </c>
      <c r="B169" s="38" t="s">
        <v>159</v>
      </c>
      <c r="C169" s="7">
        <f>SUM(C170:C172)</f>
        <v>0</v>
      </c>
    </row>
    <row r="170" spans="1:3" s="1" customFormat="1" ht="16.5" customHeight="1">
      <c r="A170" s="8">
        <v>103045002</v>
      </c>
      <c r="B170" s="39" t="s">
        <v>160</v>
      </c>
      <c r="C170" s="11">
        <v>0</v>
      </c>
    </row>
    <row r="171" spans="1:3" s="1" customFormat="1" ht="16.5" customHeight="1">
      <c r="A171" s="8">
        <v>103045004</v>
      </c>
      <c r="B171" s="39" t="s">
        <v>161</v>
      </c>
      <c r="C171" s="11">
        <v>0</v>
      </c>
    </row>
    <row r="172" spans="1:3" s="1" customFormat="1" ht="16.5" customHeight="1">
      <c r="A172" s="8">
        <v>103045050</v>
      </c>
      <c r="B172" s="39" t="s">
        <v>162</v>
      </c>
      <c r="C172" s="11">
        <v>0</v>
      </c>
    </row>
    <row r="173" spans="1:3" s="1" customFormat="1" ht="16.5" customHeight="1">
      <c r="A173" s="8">
        <v>1030451</v>
      </c>
      <c r="B173" s="38" t="s">
        <v>163</v>
      </c>
      <c r="C173" s="7">
        <f>SUM(C174:C177)</f>
        <v>0</v>
      </c>
    </row>
    <row r="174" spans="1:3" s="1" customFormat="1" ht="16.5" customHeight="1">
      <c r="A174" s="8">
        <v>103045101</v>
      </c>
      <c r="B174" s="39" t="s">
        <v>164</v>
      </c>
      <c r="C174" s="11">
        <v>0</v>
      </c>
    </row>
    <row r="175" spans="1:3" s="1" customFormat="1" ht="16.5" customHeight="1">
      <c r="A175" s="8">
        <v>103045102</v>
      </c>
      <c r="B175" s="39" t="s">
        <v>165</v>
      </c>
      <c r="C175" s="11">
        <v>0</v>
      </c>
    </row>
    <row r="176" spans="1:3" s="1" customFormat="1" ht="16.5" customHeight="1">
      <c r="A176" s="8">
        <v>103045103</v>
      </c>
      <c r="B176" s="39" t="s">
        <v>166</v>
      </c>
      <c r="C176" s="11">
        <v>0</v>
      </c>
    </row>
    <row r="177" spans="1:3" s="1" customFormat="1" ht="16.5" customHeight="1">
      <c r="A177" s="8">
        <v>103045150</v>
      </c>
      <c r="B177" s="39" t="s">
        <v>167</v>
      </c>
      <c r="C177" s="11">
        <v>0</v>
      </c>
    </row>
    <row r="178" spans="1:3" s="1" customFormat="1" ht="16.5" customHeight="1">
      <c r="A178" s="8">
        <v>1030452</v>
      </c>
      <c r="B178" s="38" t="s">
        <v>168</v>
      </c>
      <c r="C178" s="7">
        <f>SUM(C179:C182)</f>
        <v>0</v>
      </c>
    </row>
    <row r="179" spans="1:3" s="1" customFormat="1" ht="16.5" customHeight="1">
      <c r="A179" s="8">
        <v>103045201</v>
      </c>
      <c r="B179" s="39" t="s">
        <v>169</v>
      </c>
      <c r="C179" s="11">
        <v>0</v>
      </c>
    </row>
    <row r="180" spans="1:3" s="1" customFormat="1" ht="16.5" customHeight="1">
      <c r="A180" s="8">
        <v>103045202</v>
      </c>
      <c r="B180" s="39" t="s">
        <v>170</v>
      </c>
      <c r="C180" s="11">
        <v>0</v>
      </c>
    </row>
    <row r="181" spans="1:3" s="1" customFormat="1" ht="16.5" customHeight="1">
      <c r="A181" s="8">
        <v>103045203</v>
      </c>
      <c r="B181" s="39" t="s">
        <v>38</v>
      </c>
      <c r="C181" s="11">
        <v>0</v>
      </c>
    </row>
    <row r="182" spans="1:3" s="1" customFormat="1" ht="16.5" customHeight="1">
      <c r="A182" s="8">
        <v>103045250</v>
      </c>
      <c r="B182" s="39" t="s">
        <v>171</v>
      </c>
      <c r="C182" s="11">
        <v>0</v>
      </c>
    </row>
    <row r="183" spans="1:3" s="1" customFormat="1" ht="16.5" customHeight="1">
      <c r="A183" s="8">
        <v>1030455</v>
      </c>
      <c r="B183" s="38" t="s">
        <v>172</v>
      </c>
      <c r="C183" s="7">
        <f>SUM(C184:C185)</f>
        <v>0</v>
      </c>
    </row>
    <row r="184" spans="1:3" s="1" customFormat="1" ht="16.5" customHeight="1">
      <c r="A184" s="8">
        <v>103045501</v>
      </c>
      <c r="B184" s="39" t="s">
        <v>173</v>
      </c>
      <c r="C184" s="11">
        <v>0</v>
      </c>
    </row>
    <row r="185" spans="1:3" s="1" customFormat="1" ht="16.5" customHeight="1">
      <c r="A185" s="8">
        <v>103045550</v>
      </c>
      <c r="B185" s="39" t="s">
        <v>174</v>
      </c>
      <c r="C185" s="11">
        <v>0</v>
      </c>
    </row>
    <row r="186" spans="1:3" s="1" customFormat="1" ht="16.5" customHeight="1">
      <c r="A186" s="8">
        <v>1030456</v>
      </c>
      <c r="B186" s="38" t="s">
        <v>175</v>
      </c>
      <c r="C186" s="7">
        <f aca="true" t="shared" si="1" ref="C186:C190">C187</f>
        <v>0</v>
      </c>
    </row>
    <row r="187" spans="1:3" s="1" customFormat="1" ht="16.5" customHeight="1">
      <c r="A187" s="8">
        <v>103045650</v>
      </c>
      <c r="B187" s="39" t="s">
        <v>176</v>
      </c>
      <c r="C187" s="11">
        <v>0</v>
      </c>
    </row>
    <row r="188" spans="1:3" s="1" customFormat="1" ht="16.5" customHeight="1">
      <c r="A188" s="8">
        <v>1030457</v>
      </c>
      <c r="B188" s="38" t="s">
        <v>177</v>
      </c>
      <c r="C188" s="7">
        <f t="shared" si="1"/>
        <v>0</v>
      </c>
    </row>
    <row r="189" spans="1:3" s="1" customFormat="1" ht="16.5" customHeight="1">
      <c r="A189" s="8">
        <v>103045750</v>
      </c>
      <c r="B189" s="39" t="s">
        <v>178</v>
      </c>
      <c r="C189" s="11">
        <v>0</v>
      </c>
    </row>
    <row r="190" spans="1:3" s="1" customFormat="1" ht="16.5" customHeight="1">
      <c r="A190" s="8">
        <v>1030458</v>
      </c>
      <c r="B190" s="38" t="s">
        <v>179</v>
      </c>
      <c r="C190" s="7">
        <f t="shared" si="1"/>
        <v>0</v>
      </c>
    </row>
    <row r="191" spans="1:3" s="1" customFormat="1" ht="16.5" customHeight="1">
      <c r="A191" s="8">
        <v>103045850</v>
      </c>
      <c r="B191" s="39" t="s">
        <v>180</v>
      </c>
      <c r="C191" s="11">
        <v>0</v>
      </c>
    </row>
    <row r="192" spans="1:3" s="1" customFormat="1" ht="16.5" customHeight="1">
      <c r="A192" s="8">
        <v>1030459</v>
      </c>
      <c r="B192" s="38" t="s">
        <v>181</v>
      </c>
      <c r="C192" s="7">
        <f>SUM(C193:C194)</f>
        <v>0</v>
      </c>
    </row>
    <row r="193" spans="1:3" s="1" customFormat="1" ht="16.5" customHeight="1">
      <c r="A193" s="8">
        <v>103045901</v>
      </c>
      <c r="B193" s="39" t="s">
        <v>182</v>
      </c>
      <c r="C193" s="11">
        <v>0</v>
      </c>
    </row>
    <row r="194" spans="1:3" s="1" customFormat="1" ht="16.5" customHeight="1">
      <c r="A194" s="8">
        <v>103045950</v>
      </c>
      <c r="B194" s="39" t="s">
        <v>183</v>
      </c>
      <c r="C194" s="11">
        <v>0</v>
      </c>
    </row>
    <row r="195" spans="1:3" s="1" customFormat="1" ht="16.5" customHeight="1">
      <c r="A195" s="8">
        <v>1030461</v>
      </c>
      <c r="B195" s="38" t="s">
        <v>184</v>
      </c>
      <c r="C195" s="7">
        <f>SUM(C196:C197)</f>
        <v>0</v>
      </c>
    </row>
    <row r="196" spans="1:3" s="1" customFormat="1" ht="16.5" customHeight="1">
      <c r="A196" s="8">
        <v>103046101</v>
      </c>
      <c r="B196" s="39" t="s">
        <v>38</v>
      </c>
      <c r="C196" s="11">
        <v>0</v>
      </c>
    </row>
    <row r="197" spans="1:3" s="1" customFormat="1" ht="16.5" customHeight="1">
      <c r="A197" s="8">
        <v>103046150</v>
      </c>
      <c r="B197" s="39" t="s">
        <v>185</v>
      </c>
      <c r="C197" s="11">
        <v>0</v>
      </c>
    </row>
    <row r="198" spans="1:3" s="1" customFormat="1" ht="16.5" customHeight="1">
      <c r="A198" s="8">
        <v>1030499</v>
      </c>
      <c r="B198" s="38" t="s">
        <v>186</v>
      </c>
      <c r="C198" s="7">
        <f>C199</f>
        <v>0</v>
      </c>
    </row>
    <row r="199" spans="1:3" s="1" customFormat="1" ht="16.5" customHeight="1">
      <c r="A199" s="8">
        <v>103049950</v>
      </c>
      <c r="B199" s="39" t="s">
        <v>187</v>
      </c>
      <c r="C199" s="11">
        <v>0</v>
      </c>
    </row>
    <row r="200" spans="1:3" s="1" customFormat="1" ht="16.5" customHeight="1">
      <c r="A200" s="8">
        <v>1039999</v>
      </c>
      <c r="B200" s="38" t="s">
        <v>188</v>
      </c>
      <c r="C200" s="11">
        <v>375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zoomScaleSheetLayoutView="100" workbookViewId="0" topLeftCell="A1">
      <selection activeCell="A1" sqref="A1:C1"/>
    </sheetView>
  </sheetViews>
  <sheetFormatPr defaultColWidth="12.125" defaultRowHeight="16.5" customHeight="1"/>
  <cols>
    <col min="1" max="1" width="11.125" style="1" customWidth="1"/>
    <col min="2" max="2" width="67.75390625" style="1" customWidth="1"/>
    <col min="3" max="3" width="25.00390625" style="1" customWidth="1"/>
    <col min="4" max="16384" width="12.125" style="1" customWidth="1"/>
  </cols>
  <sheetData>
    <row r="1" spans="1:3" s="1" customFormat="1" ht="33.75" customHeight="1">
      <c r="A1" s="2" t="s">
        <v>189</v>
      </c>
      <c r="B1" s="2"/>
      <c r="C1" s="2"/>
    </row>
    <row r="2" spans="1:3" s="1" customFormat="1" ht="16.5" customHeight="1">
      <c r="A2" s="28" t="s">
        <v>1</v>
      </c>
      <c r="B2" s="28"/>
      <c r="C2" s="28"/>
    </row>
    <row r="3" spans="1:3" s="1" customFormat="1" ht="16.5" customHeight="1">
      <c r="A3" s="15" t="s">
        <v>2</v>
      </c>
      <c r="B3" s="15" t="s">
        <v>3</v>
      </c>
      <c r="C3" s="29" t="s">
        <v>4</v>
      </c>
    </row>
    <row r="4" spans="1:3" s="1" customFormat="1" ht="16.5" customHeight="1">
      <c r="A4" s="18">
        <v>10304</v>
      </c>
      <c r="B4" s="30" t="s">
        <v>5</v>
      </c>
      <c r="C4" s="17">
        <f>C5+C21+C24+C27+C32+C34+C37+C39+C41+C44+C47+C49+C51+C62+C65+C68+C70+C72+C74+C77+C82+C85+C90+C94+C96+C99+C105+C110+C116+C120+C123+C130+C135+C142+C145+C149+C158+C162+C166+C170+C175+C180+C183+C185+C187+C189+C192+C195</f>
        <v>8065</v>
      </c>
    </row>
    <row r="5" spans="1:3" s="1" customFormat="1" ht="16.5" customHeight="1">
      <c r="A5" s="18">
        <v>1030401</v>
      </c>
      <c r="B5" s="30" t="s">
        <v>6</v>
      </c>
      <c r="C5" s="17">
        <f>SUM(C6:C20)</f>
        <v>8</v>
      </c>
    </row>
    <row r="6" spans="1:3" s="1" customFormat="1" ht="16.5" customHeight="1">
      <c r="A6" s="18">
        <v>103040101</v>
      </c>
      <c r="B6" s="31" t="s">
        <v>7</v>
      </c>
      <c r="C6" s="32">
        <v>0</v>
      </c>
    </row>
    <row r="7" spans="1:3" s="1" customFormat="1" ht="16.5" customHeight="1">
      <c r="A7" s="18">
        <v>103040102</v>
      </c>
      <c r="B7" s="31" t="s">
        <v>8</v>
      </c>
      <c r="C7" s="32">
        <v>0</v>
      </c>
    </row>
    <row r="8" spans="1:3" s="1" customFormat="1" ht="16.5" customHeight="1">
      <c r="A8" s="18">
        <v>103040103</v>
      </c>
      <c r="B8" s="31" t="s">
        <v>9</v>
      </c>
      <c r="C8" s="32">
        <v>0</v>
      </c>
    </row>
    <row r="9" spans="1:3" s="1" customFormat="1" ht="16.5" customHeight="1">
      <c r="A9" s="18">
        <v>103040104</v>
      </c>
      <c r="B9" s="31" t="s">
        <v>10</v>
      </c>
      <c r="C9" s="32">
        <v>0</v>
      </c>
    </row>
    <row r="10" spans="1:3" s="1" customFormat="1" ht="16.5" customHeight="1">
      <c r="A10" s="18">
        <v>103040109</v>
      </c>
      <c r="B10" s="31" t="s">
        <v>11</v>
      </c>
      <c r="C10" s="32">
        <v>0</v>
      </c>
    </row>
    <row r="11" spans="1:3" s="1" customFormat="1" ht="16.5" customHeight="1">
      <c r="A11" s="18">
        <v>103040110</v>
      </c>
      <c r="B11" s="31" t="s">
        <v>12</v>
      </c>
      <c r="C11" s="32">
        <v>8</v>
      </c>
    </row>
    <row r="12" spans="1:3" s="1" customFormat="1" ht="16.5" customHeight="1">
      <c r="A12" s="18">
        <v>103040111</v>
      </c>
      <c r="B12" s="31" t="s">
        <v>13</v>
      </c>
      <c r="C12" s="32">
        <v>0</v>
      </c>
    </row>
    <row r="13" spans="1:3" s="1" customFormat="1" ht="16.5" customHeight="1">
      <c r="A13" s="18">
        <v>103040112</v>
      </c>
      <c r="B13" s="31" t="s">
        <v>14</v>
      </c>
      <c r="C13" s="32">
        <v>0</v>
      </c>
    </row>
    <row r="14" spans="1:3" s="1" customFormat="1" ht="16.5" customHeight="1">
      <c r="A14" s="18">
        <v>103040113</v>
      </c>
      <c r="B14" s="31" t="s">
        <v>15</v>
      </c>
      <c r="C14" s="32">
        <v>0</v>
      </c>
    </row>
    <row r="15" spans="1:3" s="1" customFormat="1" ht="16.5" customHeight="1">
      <c r="A15" s="18">
        <v>103040116</v>
      </c>
      <c r="B15" s="31" t="s">
        <v>16</v>
      </c>
      <c r="C15" s="32">
        <v>0</v>
      </c>
    </row>
    <row r="16" spans="1:3" s="1" customFormat="1" ht="16.5" customHeight="1">
      <c r="A16" s="18">
        <v>103040117</v>
      </c>
      <c r="B16" s="31" t="s">
        <v>17</v>
      </c>
      <c r="C16" s="32">
        <v>0</v>
      </c>
    </row>
    <row r="17" spans="1:3" s="1" customFormat="1" ht="16.5" customHeight="1">
      <c r="A17" s="18">
        <v>103040120</v>
      </c>
      <c r="B17" s="31" t="s">
        <v>18</v>
      </c>
      <c r="C17" s="32">
        <v>0</v>
      </c>
    </row>
    <row r="18" spans="1:3" s="1" customFormat="1" ht="16.5" customHeight="1">
      <c r="A18" s="18">
        <v>103040121</v>
      </c>
      <c r="B18" s="31" t="s">
        <v>19</v>
      </c>
      <c r="C18" s="32">
        <v>0</v>
      </c>
    </row>
    <row r="19" spans="1:3" s="1" customFormat="1" ht="16.5" customHeight="1">
      <c r="A19" s="18">
        <v>103040122</v>
      </c>
      <c r="B19" s="31" t="s">
        <v>20</v>
      </c>
      <c r="C19" s="32">
        <v>0</v>
      </c>
    </row>
    <row r="20" spans="1:3" s="1" customFormat="1" ht="16.5" customHeight="1">
      <c r="A20" s="18">
        <v>103040150</v>
      </c>
      <c r="B20" s="31" t="s">
        <v>22</v>
      </c>
      <c r="C20" s="32">
        <v>0</v>
      </c>
    </row>
    <row r="21" spans="1:3" s="1" customFormat="1" ht="16.5" customHeight="1">
      <c r="A21" s="18">
        <v>1030402</v>
      </c>
      <c r="B21" s="30" t="s">
        <v>23</v>
      </c>
      <c r="C21" s="17">
        <f>SUM(C22:C23)</f>
        <v>2</v>
      </c>
    </row>
    <row r="22" spans="1:3" s="1" customFormat="1" ht="16.5" customHeight="1">
      <c r="A22" s="18">
        <v>103040201</v>
      </c>
      <c r="B22" s="31" t="s">
        <v>24</v>
      </c>
      <c r="C22" s="32">
        <v>2</v>
      </c>
    </row>
    <row r="23" spans="1:3" s="1" customFormat="1" ht="16.5" customHeight="1">
      <c r="A23" s="18">
        <v>103040250</v>
      </c>
      <c r="B23" s="31" t="s">
        <v>26</v>
      </c>
      <c r="C23" s="32">
        <v>0</v>
      </c>
    </row>
    <row r="24" spans="1:3" s="1" customFormat="1" ht="16.5" customHeight="1">
      <c r="A24" s="18">
        <v>1030403</v>
      </c>
      <c r="B24" s="30" t="s">
        <v>27</v>
      </c>
      <c r="C24" s="17">
        <f>SUM(C25:C26)</f>
        <v>0</v>
      </c>
    </row>
    <row r="25" spans="1:3" s="1" customFormat="1" ht="16.5" customHeight="1">
      <c r="A25" s="18">
        <v>103040305</v>
      </c>
      <c r="B25" s="31" t="s">
        <v>28</v>
      </c>
      <c r="C25" s="32">
        <v>0</v>
      </c>
    </row>
    <row r="26" spans="1:3" s="1" customFormat="1" ht="16.5" customHeight="1">
      <c r="A26" s="18">
        <v>103040350</v>
      </c>
      <c r="B26" s="31" t="s">
        <v>29</v>
      </c>
      <c r="C26" s="32">
        <v>0</v>
      </c>
    </row>
    <row r="27" spans="1:3" s="1" customFormat="1" ht="16.5" customHeight="1">
      <c r="A27" s="18">
        <v>1030404</v>
      </c>
      <c r="B27" s="30" t="s">
        <v>30</v>
      </c>
      <c r="C27" s="17">
        <f>SUM(C28:C31)</f>
        <v>0</v>
      </c>
    </row>
    <row r="28" spans="1:3" s="1" customFormat="1" ht="16.5" customHeight="1">
      <c r="A28" s="18">
        <v>103040402</v>
      </c>
      <c r="B28" s="31" t="s">
        <v>31</v>
      </c>
      <c r="C28" s="32">
        <v>0</v>
      </c>
    </row>
    <row r="29" spans="1:3" s="1" customFormat="1" ht="16.5" customHeight="1">
      <c r="A29" s="18">
        <v>103040403</v>
      </c>
      <c r="B29" s="31" t="s">
        <v>32</v>
      </c>
      <c r="C29" s="32">
        <v>0</v>
      </c>
    </row>
    <row r="30" spans="1:3" s="1" customFormat="1" ht="16.5" customHeight="1">
      <c r="A30" s="18">
        <v>103040404</v>
      </c>
      <c r="B30" s="31" t="s">
        <v>33</v>
      </c>
      <c r="C30" s="32">
        <v>0</v>
      </c>
    </row>
    <row r="31" spans="1:3" s="1" customFormat="1" ht="16.5" customHeight="1">
      <c r="A31" s="18">
        <v>103040450</v>
      </c>
      <c r="B31" s="31" t="s">
        <v>34</v>
      </c>
      <c r="C31" s="32">
        <v>0</v>
      </c>
    </row>
    <row r="32" spans="1:3" s="1" customFormat="1" ht="16.5" customHeight="1">
      <c r="A32" s="18">
        <v>1030406</v>
      </c>
      <c r="B32" s="30" t="s">
        <v>35</v>
      </c>
      <c r="C32" s="17">
        <f>C33</f>
        <v>0</v>
      </c>
    </row>
    <row r="33" spans="1:3" s="1" customFormat="1" ht="16.5" customHeight="1">
      <c r="A33" s="18">
        <v>103040650</v>
      </c>
      <c r="B33" s="31" t="s">
        <v>36</v>
      </c>
      <c r="C33" s="32">
        <v>0</v>
      </c>
    </row>
    <row r="34" spans="1:3" s="1" customFormat="1" ht="16.5" customHeight="1">
      <c r="A34" s="18">
        <v>1030407</v>
      </c>
      <c r="B34" s="30" t="s">
        <v>37</v>
      </c>
      <c r="C34" s="17">
        <f>SUM(C35:C36)</f>
        <v>0</v>
      </c>
    </row>
    <row r="35" spans="1:3" s="1" customFormat="1" ht="16.5" customHeight="1">
      <c r="A35" s="18">
        <v>103040702</v>
      </c>
      <c r="B35" s="31" t="s">
        <v>38</v>
      </c>
      <c r="C35" s="32">
        <v>0</v>
      </c>
    </row>
    <row r="36" spans="1:3" s="1" customFormat="1" ht="16.5" customHeight="1">
      <c r="A36" s="18">
        <v>103040750</v>
      </c>
      <c r="B36" s="31" t="s">
        <v>39</v>
      </c>
      <c r="C36" s="32">
        <v>0</v>
      </c>
    </row>
    <row r="37" spans="1:3" s="1" customFormat="1" ht="16.5" customHeight="1">
      <c r="A37" s="18">
        <v>1030408</v>
      </c>
      <c r="B37" s="30" t="s">
        <v>40</v>
      </c>
      <c r="C37" s="17">
        <f>C38</f>
        <v>0</v>
      </c>
    </row>
    <row r="38" spans="1:3" s="1" customFormat="1" ht="16.5" customHeight="1">
      <c r="A38" s="18">
        <v>103040850</v>
      </c>
      <c r="B38" s="31" t="s">
        <v>41</v>
      </c>
      <c r="C38" s="32">
        <v>0</v>
      </c>
    </row>
    <row r="39" spans="1:3" s="1" customFormat="1" ht="16.5" customHeight="1">
      <c r="A39" s="18">
        <v>1030409</v>
      </c>
      <c r="B39" s="30" t="s">
        <v>42</v>
      </c>
      <c r="C39" s="17">
        <f>C40</f>
        <v>0</v>
      </c>
    </row>
    <row r="40" spans="1:3" s="1" customFormat="1" ht="16.5" customHeight="1">
      <c r="A40" s="18">
        <v>103040950</v>
      </c>
      <c r="B40" s="31" t="s">
        <v>43</v>
      </c>
      <c r="C40" s="32">
        <v>0</v>
      </c>
    </row>
    <row r="41" spans="1:3" s="1" customFormat="1" ht="16.5" customHeight="1">
      <c r="A41" s="18">
        <v>1030410</v>
      </c>
      <c r="B41" s="30" t="s">
        <v>44</v>
      </c>
      <c r="C41" s="17">
        <f>SUM(C42:C43)</f>
        <v>0</v>
      </c>
    </row>
    <row r="42" spans="1:3" s="1" customFormat="1" ht="16.5" customHeight="1">
      <c r="A42" s="18">
        <v>103041001</v>
      </c>
      <c r="B42" s="31" t="s">
        <v>38</v>
      </c>
      <c r="C42" s="32">
        <v>0</v>
      </c>
    </row>
    <row r="43" spans="1:3" s="1" customFormat="1" ht="16.5" customHeight="1">
      <c r="A43" s="18">
        <v>103041050</v>
      </c>
      <c r="B43" s="31" t="s">
        <v>45</v>
      </c>
      <c r="C43" s="32">
        <v>0</v>
      </c>
    </row>
    <row r="44" spans="1:3" s="1" customFormat="1" ht="16.5" customHeight="1">
      <c r="A44" s="18">
        <v>1030413</v>
      </c>
      <c r="B44" s="30" t="s">
        <v>46</v>
      </c>
      <c r="C44" s="17">
        <f>SUM(C45:C46)</f>
        <v>0</v>
      </c>
    </row>
    <row r="45" spans="1:3" s="1" customFormat="1" ht="16.5" customHeight="1">
      <c r="A45" s="18">
        <v>103041303</v>
      </c>
      <c r="B45" s="31" t="s">
        <v>47</v>
      </c>
      <c r="C45" s="32">
        <v>0</v>
      </c>
    </row>
    <row r="46" spans="1:3" s="1" customFormat="1" ht="16.5" customHeight="1">
      <c r="A46" s="18">
        <v>103041350</v>
      </c>
      <c r="B46" s="33" t="s">
        <v>48</v>
      </c>
      <c r="C46" s="34">
        <v>0</v>
      </c>
    </row>
    <row r="47" spans="1:3" s="1" customFormat="1" ht="16.5" customHeight="1">
      <c r="A47" s="31">
        <v>1030414</v>
      </c>
      <c r="B47" s="30" t="s">
        <v>49</v>
      </c>
      <c r="C47" s="17">
        <f>C48</f>
        <v>0</v>
      </c>
    </row>
    <row r="48" spans="1:3" s="1" customFormat="1" ht="16.5" customHeight="1">
      <c r="A48" s="31">
        <v>103041450</v>
      </c>
      <c r="B48" s="31" t="s">
        <v>50</v>
      </c>
      <c r="C48" s="32">
        <v>0</v>
      </c>
    </row>
    <row r="49" spans="1:3" s="1" customFormat="1" ht="16.5" customHeight="1">
      <c r="A49" s="18">
        <v>1030415</v>
      </c>
      <c r="B49" s="35" t="s">
        <v>51</v>
      </c>
      <c r="C49" s="36">
        <f>C50</f>
        <v>0</v>
      </c>
    </row>
    <row r="50" spans="1:3" s="1" customFormat="1" ht="16.5" customHeight="1">
      <c r="A50" s="18">
        <v>103041550</v>
      </c>
      <c r="B50" s="31" t="s">
        <v>52</v>
      </c>
      <c r="C50" s="32">
        <v>0</v>
      </c>
    </row>
    <row r="51" spans="1:3" s="1" customFormat="1" ht="16.5" customHeight="1">
      <c r="A51" s="18">
        <v>1030416</v>
      </c>
      <c r="B51" s="30" t="s">
        <v>53</v>
      </c>
      <c r="C51" s="17">
        <f>SUM(C52:C61)</f>
        <v>0</v>
      </c>
    </row>
    <row r="52" spans="1:3" s="1" customFormat="1" ht="16.5" customHeight="1">
      <c r="A52" s="18">
        <v>103041601</v>
      </c>
      <c r="B52" s="31" t="s">
        <v>54</v>
      </c>
      <c r="C52" s="32">
        <v>0</v>
      </c>
    </row>
    <row r="53" spans="1:3" s="1" customFormat="1" ht="16.5" customHeight="1">
      <c r="A53" s="18">
        <v>103041602</v>
      </c>
      <c r="B53" s="31" t="s">
        <v>55</v>
      </c>
      <c r="C53" s="32">
        <v>0</v>
      </c>
    </row>
    <row r="54" spans="1:3" s="1" customFormat="1" ht="16.5" customHeight="1">
      <c r="A54" s="18">
        <v>103041603</v>
      </c>
      <c r="B54" s="31" t="s">
        <v>56</v>
      </c>
      <c r="C54" s="32">
        <v>0</v>
      </c>
    </row>
    <row r="55" spans="1:3" s="1" customFormat="1" ht="16.5" customHeight="1">
      <c r="A55" s="18">
        <v>103041604</v>
      </c>
      <c r="B55" s="31" t="s">
        <v>57</v>
      </c>
      <c r="C55" s="32">
        <v>0</v>
      </c>
    </row>
    <row r="56" spans="1:3" s="1" customFormat="1" ht="16.5" customHeight="1">
      <c r="A56" s="18">
        <v>103041605</v>
      </c>
      <c r="B56" s="31" t="s">
        <v>58</v>
      </c>
      <c r="C56" s="32">
        <v>0</v>
      </c>
    </row>
    <row r="57" spans="1:3" s="1" customFormat="1" ht="16.5" customHeight="1">
      <c r="A57" s="18">
        <v>103041607</v>
      </c>
      <c r="B57" s="31" t="s">
        <v>59</v>
      </c>
      <c r="C57" s="32">
        <v>0</v>
      </c>
    </row>
    <row r="58" spans="1:3" s="1" customFormat="1" ht="16.5" customHeight="1">
      <c r="A58" s="18">
        <v>103041608</v>
      </c>
      <c r="B58" s="31" t="s">
        <v>38</v>
      </c>
      <c r="C58" s="32">
        <v>0</v>
      </c>
    </row>
    <row r="59" spans="1:3" s="1" customFormat="1" ht="16.5" customHeight="1">
      <c r="A59" s="18">
        <v>103041616</v>
      </c>
      <c r="B59" s="31" t="s">
        <v>60</v>
      </c>
      <c r="C59" s="32">
        <v>0</v>
      </c>
    </row>
    <row r="60" spans="1:3" s="1" customFormat="1" ht="16.5" customHeight="1">
      <c r="A60" s="18">
        <v>103041617</v>
      </c>
      <c r="B60" s="31" t="s">
        <v>61</v>
      </c>
      <c r="C60" s="32">
        <v>0</v>
      </c>
    </row>
    <row r="61" spans="1:3" s="1" customFormat="1" ht="16.5" customHeight="1">
      <c r="A61" s="18">
        <v>103041650</v>
      </c>
      <c r="B61" s="31" t="s">
        <v>62</v>
      </c>
      <c r="C61" s="32">
        <v>0</v>
      </c>
    </row>
    <row r="62" spans="1:3" s="1" customFormat="1" ht="16.5" customHeight="1">
      <c r="A62" s="18">
        <v>1030417</v>
      </c>
      <c r="B62" s="30" t="s">
        <v>63</v>
      </c>
      <c r="C62" s="17">
        <f>SUM(C63:C64)</f>
        <v>0</v>
      </c>
    </row>
    <row r="63" spans="1:3" s="1" customFormat="1" ht="16.5" customHeight="1">
      <c r="A63" s="18">
        <v>103041704</v>
      </c>
      <c r="B63" s="31" t="s">
        <v>38</v>
      </c>
      <c r="C63" s="32">
        <v>0</v>
      </c>
    </row>
    <row r="64" spans="1:3" s="1" customFormat="1" ht="16.5" customHeight="1">
      <c r="A64" s="18">
        <v>103041750</v>
      </c>
      <c r="B64" s="31" t="s">
        <v>64</v>
      </c>
      <c r="C64" s="32">
        <v>0</v>
      </c>
    </row>
    <row r="65" spans="1:3" s="1" customFormat="1" ht="16.5" customHeight="1">
      <c r="A65" s="18">
        <v>1030418</v>
      </c>
      <c r="B65" s="30" t="s">
        <v>65</v>
      </c>
      <c r="C65" s="17">
        <f>SUM(C66:C67)</f>
        <v>0</v>
      </c>
    </row>
    <row r="66" spans="1:3" s="1" customFormat="1" ht="16.5" customHeight="1">
      <c r="A66" s="18">
        <v>103041801</v>
      </c>
      <c r="B66" s="31" t="s">
        <v>190</v>
      </c>
      <c r="C66" s="32">
        <v>0</v>
      </c>
    </row>
    <row r="67" spans="1:3" s="1" customFormat="1" ht="16.5" customHeight="1">
      <c r="A67" s="18">
        <v>103041850</v>
      </c>
      <c r="B67" s="31" t="s">
        <v>66</v>
      </c>
      <c r="C67" s="32">
        <v>0</v>
      </c>
    </row>
    <row r="68" spans="1:3" s="1" customFormat="1" ht="16.5" customHeight="1">
      <c r="A68" s="18">
        <v>1030419</v>
      </c>
      <c r="B68" s="30" t="s">
        <v>67</v>
      </c>
      <c r="C68" s="17">
        <f aca="true" t="shared" si="0" ref="C68:C72">C69</f>
        <v>0</v>
      </c>
    </row>
    <row r="69" spans="1:3" s="1" customFormat="1" ht="16.5" customHeight="1">
      <c r="A69" s="18">
        <v>103041950</v>
      </c>
      <c r="B69" s="31" t="s">
        <v>68</v>
      </c>
      <c r="C69" s="32">
        <v>0</v>
      </c>
    </row>
    <row r="70" spans="1:3" s="1" customFormat="1" ht="16.5" customHeight="1">
      <c r="A70" s="18">
        <v>1030420</v>
      </c>
      <c r="B70" s="30" t="s">
        <v>69</v>
      </c>
      <c r="C70" s="17">
        <f t="shared" si="0"/>
        <v>0</v>
      </c>
    </row>
    <row r="71" spans="1:3" s="1" customFormat="1" ht="16.5" customHeight="1">
      <c r="A71" s="18">
        <v>103042050</v>
      </c>
      <c r="B71" s="31" t="s">
        <v>70</v>
      </c>
      <c r="C71" s="32">
        <v>0</v>
      </c>
    </row>
    <row r="72" spans="1:3" s="1" customFormat="1" ht="16.5" customHeight="1">
      <c r="A72" s="18">
        <v>1030422</v>
      </c>
      <c r="B72" s="30" t="s">
        <v>71</v>
      </c>
      <c r="C72" s="17">
        <f t="shared" si="0"/>
        <v>0</v>
      </c>
    </row>
    <row r="73" spans="1:3" s="1" customFormat="1" ht="16.5" customHeight="1">
      <c r="A73" s="18">
        <v>103042250</v>
      </c>
      <c r="B73" s="31" t="s">
        <v>72</v>
      </c>
      <c r="C73" s="32">
        <v>0</v>
      </c>
    </row>
    <row r="74" spans="1:3" s="1" customFormat="1" ht="16.5" customHeight="1">
      <c r="A74" s="18">
        <v>1030424</v>
      </c>
      <c r="B74" s="30" t="s">
        <v>73</v>
      </c>
      <c r="C74" s="17">
        <f>SUM(C75:C76)</f>
        <v>0</v>
      </c>
    </row>
    <row r="75" spans="1:3" s="1" customFormat="1" ht="16.5" customHeight="1">
      <c r="A75" s="18">
        <v>103042401</v>
      </c>
      <c r="B75" s="31" t="s">
        <v>74</v>
      </c>
      <c r="C75" s="32">
        <v>0</v>
      </c>
    </row>
    <row r="76" spans="1:3" s="1" customFormat="1" ht="16.5" customHeight="1">
      <c r="A76" s="18">
        <v>103042450</v>
      </c>
      <c r="B76" s="31" t="s">
        <v>75</v>
      </c>
      <c r="C76" s="32">
        <v>0</v>
      </c>
    </row>
    <row r="77" spans="1:3" s="1" customFormat="1" ht="16.5" customHeight="1">
      <c r="A77" s="18">
        <v>1030425</v>
      </c>
      <c r="B77" s="30" t="s">
        <v>76</v>
      </c>
      <c r="C77" s="17">
        <f>SUM(C78:C81)</f>
        <v>0</v>
      </c>
    </row>
    <row r="78" spans="1:3" s="1" customFormat="1" ht="16.5" customHeight="1">
      <c r="A78" s="18">
        <v>103042502</v>
      </c>
      <c r="B78" s="31" t="s">
        <v>77</v>
      </c>
      <c r="C78" s="32">
        <v>0</v>
      </c>
    </row>
    <row r="79" spans="1:3" s="1" customFormat="1" ht="16.5" customHeight="1">
      <c r="A79" s="18">
        <v>103042507</v>
      </c>
      <c r="B79" s="31" t="s">
        <v>78</v>
      </c>
      <c r="C79" s="32">
        <v>0</v>
      </c>
    </row>
    <row r="80" spans="1:3" s="1" customFormat="1" ht="16.5" customHeight="1">
      <c r="A80" s="18">
        <v>103042508</v>
      </c>
      <c r="B80" s="31" t="s">
        <v>79</v>
      </c>
      <c r="C80" s="32">
        <v>0</v>
      </c>
    </row>
    <row r="81" spans="1:3" s="1" customFormat="1" ht="16.5" customHeight="1">
      <c r="A81" s="18">
        <v>103042550</v>
      </c>
      <c r="B81" s="31" t="s">
        <v>80</v>
      </c>
      <c r="C81" s="32">
        <v>0</v>
      </c>
    </row>
    <row r="82" spans="1:3" s="1" customFormat="1" ht="16.5" customHeight="1">
      <c r="A82" s="18">
        <v>1030426</v>
      </c>
      <c r="B82" s="30" t="s">
        <v>81</v>
      </c>
      <c r="C82" s="17">
        <f>SUM(C83:C84)</f>
        <v>0</v>
      </c>
    </row>
    <row r="83" spans="1:3" s="1" customFormat="1" ht="16.5" customHeight="1">
      <c r="A83" s="18">
        <v>103042604</v>
      </c>
      <c r="B83" s="31" t="s">
        <v>82</v>
      </c>
      <c r="C83" s="32">
        <v>0</v>
      </c>
    </row>
    <row r="84" spans="1:3" s="1" customFormat="1" ht="16.5" customHeight="1">
      <c r="A84" s="18">
        <v>103042650</v>
      </c>
      <c r="B84" s="31" t="s">
        <v>83</v>
      </c>
      <c r="C84" s="32">
        <v>0</v>
      </c>
    </row>
    <row r="85" spans="1:3" s="1" customFormat="1" ht="16.5" customHeight="1">
      <c r="A85" s="18">
        <v>1030427</v>
      </c>
      <c r="B85" s="30" t="s">
        <v>84</v>
      </c>
      <c r="C85" s="17">
        <f>SUM(C86:C89)</f>
        <v>0</v>
      </c>
    </row>
    <row r="86" spans="1:3" s="1" customFormat="1" ht="16.5" customHeight="1">
      <c r="A86" s="18">
        <v>103042707</v>
      </c>
      <c r="B86" s="31" t="s">
        <v>85</v>
      </c>
      <c r="C86" s="32">
        <v>0</v>
      </c>
    </row>
    <row r="87" spans="1:3" s="1" customFormat="1" ht="16.5" customHeight="1">
      <c r="A87" s="18">
        <v>103042750</v>
      </c>
      <c r="B87" s="31" t="s">
        <v>86</v>
      </c>
      <c r="C87" s="32">
        <v>0</v>
      </c>
    </row>
    <row r="88" spans="1:3" s="1" customFormat="1" ht="16.5" customHeight="1">
      <c r="A88" s="18">
        <v>103042751</v>
      </c>
      <c r="B88" s="31" t="s">
        <v>191</v>
      </c>
      <c r="C88" s="32">
        <v>0</v>
      </c>
    </row>
    <row r="89" spans="1:3" s="1" customFormat="1" ht="16.5" customHeight="1">
      <c r="A89" s="18">
        <v>103042752</v>
      </c>
      <c r="B89" s="31" t="s">
        <v>88</v>
      </c>
      <c r="C89" s="32">
        <v>0</v>
      </c>
    </row>
    <row r="90" spans="1:3" s="1" customFormat="1" ht="16.5" customHeight="1">
      <c r="A90" s="18">
        <v>1030429</v>
      </c>
      <c r="B90" s="30" t="s">
        <v>89</v>
      </c>
      <c r="C90" s="17">
        <f>SUM(C91:C93)</f>
        <v>0</v>
      </c>
    </row>
    <row r="91" spans="1:3" s="1" customFormat="1" ht="16.5" customHeight="1">
      <c r="A91" s="18">
        <v>103042907</v>
      </c>
      <c r="B91" s="31" t="s">
        <v>90</v>
      </c>
      <c r="C91" s="32">
        <v>0</v>
      </c>
    </row>
    <row r="92" spans="1:3" s="1" customFormat="1" ht="16.5" customHeight="1">
      <c r="A92" s="18">
        <v>103042908</v>
      </c>
      <c r="B92" s="31" t="s">
        <v>91</v>
      </c>
      <c r="C92" s="32">
        <v>0</v>
      </c>
    </row>
    <row r="93" spans="1:3" s="1" customFormat="1" ht="16.5" customHeight="1">
      <c r="A93" s="18">
        <v>103042950</v>
      </c>
      <c r="B93" s="31" t="s">
        <v>92</v>
      </c>
      <c r="C93" s="32">
        <v>0</v>
      </c>
    </row>
    <row r="94" spans="1:3" s="1" customFormat="1" ht="16.5" customHeight="1">
      <c r="A94" s="18">
        <v>1030430</v>
      </c>
      <c r="B94" s="30" t="s">
        <v>93</v>
      </c>
      <c r="C94" s="17">
        <f>C95</f>
        <v>0</v>
      </c>
    </row>
    <row r="95" spans="1:3" s="1" customFormat="1" ht="16.5" customHeight="1">
      <c r="A95" s="18">
        <v>103043050</v>
      </c>
      <c r="B95" s="31" t="s">
        <v>94</v>
      </c>
      <c r="C95" s="32">
        <v>0</v>
      </c>
    </row>
    <row r="96" spans="1:3" s="1" customFormat="1" ht="16.5" customHeight="1">
      <c r="A96" s="18">
        <v>1030431</v>
      </c>
      <c r="B96" s="30" t="s">
        <v>95</v>
      </c>
      <c r="C96" s="17">
        <f>SUM(C97:C98)</f>
        <v>0</v>
      </c>
    </row>
    <row r="97" spans="1:3" s="1" customFormat="1" ht="16.5" customHeight="1">
      <c r="A97" s="18">
        <v>103043101</v>
      </c>
      <c r="B97" s="31" t="s">
        <v>96</v>
      </c>
      <c r="C97" s="32">
        <v>0</v>
      </c>
    </row>
    <row r="98" spans="1:3" s="1" customFormat="1" ht="16.5" customHeight="1">
      <c r="A98" s="18">
        <v>103043150</v>
      </c>
      <c r="B98" s="31" t="s">
        <v>97</v>
      </c>
      <c r="C98" s="32">
        <v>0</v>
      </c>
    </row>
    <row r="99" spans="1:3" s="1" customFormat="1" ht="16.5" customHeight="1">
      <c r="A99" s="18">
        <v>1030432</v>
      </c>
      <c r="B99" s="30" t="s">
        <v>98</v>
      </c>
      <c r="C99" s="17">
        <f>SUM(C100:C104)</f>
        <v>20</v>
      </c>
    </row>
    <row r="100" spans="1:3" s="1" customFormat="1" ht="16.5" customHeight="1">
      <c r="A100" s="18">
        <v>103043204</v>
      </c>
      <c r="B100" s="31" t="s">
        <v>99</v>
      </c>
      <c r="C100" s="32">
        <v>0</v>
      </c>
    </row>
    <row r="101" spans="1:3" s="1" customFormat="1" ht="16.5" customHeight="1">
      <c r="A101" s="18">
        <v>103043205</v>
      </c>
      <c r="B101" s="31" t="s">
        <v>100</v>
      </c>
      <c r="C101" s="32">
        <v>0</v>
      </c>
    </row>
    <row r="102" spans="1:3" s="1" customFormat="1" ht="16.5" customHeight="1">
      <c r="A102" s="18">
        <v>103043208</v>
      </c>
      <c r="B102" s="31" t="s">
        <v>101</v>
      </c>
      <c r="C102" s="32">
        <v>0</v>
      </c>
    </row>
    <row r="103" spans="1:3" s="1" customFormat="1" ht="16.5" customHeight="1">
      <c r="A103" s="18">
        <v>103043211</v>
      </c>
      <c r="B103" s="31" t="s">
        <v>102</v>
      </c>
      <c r="C103" s="32">
        <v>20</v>
      </c>
    </row>
    <row r="104" spans="1:3" s="1" customFormat="1" ht="16.5" customHeight="1">
      <c r="A104" s="18">
        <v>103043250</v>
      </c>
      <c r="B104" s="31" t="s">
        <v>103</v>
      </c>
      <c r="C104" s="32">
        <v>0</v>
      </c>
    </row>
    <row r="105" spans="1:3" s="1" customFormat="1" ht="16.5" customHeight="1">
      <c r="A105" s="18">
        <v>1030433</v>
      </c>
      <c r="B105" s="30" t="s">
        <v>104</v>
      </c>
      <c r="C105" s="17">
        <f>SUM(C106:C109)</f>
        <v>0</v>
      </c>
    </row>
    <row r="106" spans="1:3" s="1" customFormat="1" ht="16.5" customHeight="1">
      <c r="A106" s="18">
        <v>103043306</v>
      </c>
      <c r="B106" s="31" t="s">
        <v>192</v>
      </c>
      <c r="C106" s="32">
        <v>0</v>
      </c>
    </row>
    <row r="107" spans="1:3" s="1" customFormat="1" ht="16.5" customHeight="1">
      <c r="A107" s="18">
        <v>103043310</v>
      </c>
      <c r="B107" s="31" t="s">
        <v>38</v>
      </c>
      <c r="C107" s="32">
        <v>0</v>
      </c>
    </row>
    <row r="108" spans="1:3" s="1" customFormat="1" ht="16.5" customHeight="1">
      <c r="A108" s="18">
        <v>103043313</v>
      </c>
      <c r="B108" s="31" t="s">
        <v>107</v>
      </c>
      <c r="C108" s="32">
        <v>0</v>
      </c>
    </row>
    <row r="109" spans="1:3" s="1" customFormat="1" ht="16.5" customHeight="1">
      <c r="A109" s="18">
        <v>103043350</v>
      </c>
      <c r="B109" s="31" t="s">
        <v>108</v>
      </c>
      <c r="C109" s="32">
        <v>0</v>
      </c>
    </row>
    <row r="110" spans="1:3" s="1" customFormat="1" ht="16.5" customHeight="1">
      <c r="A110" s="18">
        <v>1030434</v>
      </c>
      <c r="B110" s="30" t="s">
        <v>109</v>
      </c>
      <c r="C110" s="17">
        <f>SUM(C111:C115)</f>
        <v>0</v>
      </c>
    </row>
    <row r="111" spans="1:3" s="1" customFormat="1" ht="16.5" customHeight="1">
      <c r="A111" s="18">
        <v>103043401</v>
      </c>
      <c r="B111" s="31" t="s">
        <v>110</v>
      </c>
      <c r="C111" s="32">
        <v>0</v>
      </c>
    </row>
    <row r="112" spans="1:3" s="1" customFormat="1" ht="16.5" customHeight="1">
      <c r="A112" s="18">
        <v>103043402</v>
      </c>
      <c r="B112" s="31" t="s">
        <v>193</v>
      </c>
      <c r="C112" s="32">
        <v>0</v>
      </c>
    </row>
    <row r="113" spans="1:3" s="1" customFormat="1" ht="16.5" customHeight="1">
      <c r="A113" s="18">
        <v>103043403</v>
      </c>
      <c r="B113" s="31" t="s">
        <v>112</v>
      </c>
      <c r="C113" s="32">
        <v>0</v>
      </c>
    </row>
    <row r="114" spans="1:3" s="1" customFormat="1" ht="16.5" customHeight="1">
      <c r="A114" s="18">
        <v>103043404</v>
      </c>
      <c r="B114" s="31" t="s">
        <v>113</v>
      </c>
      <c r="C114" s="32">
        <v>0</v>
      </c>
    </row>
    <row r="115" spans="1:3" s="1" customFormat="1" ht="16.5" customHeight="1">
      <c r="A115" s="18">
        <v>103043450</v>
      </c>
      <c r="B115" s="31" t="s">
        <v>114</v>
      </c>
      <c r="C115" s="32">
        <v>0</v>
      </c>
    </row>
    <row r="116" spans="1:3" s="1" customFormat="1" ht="16.5" customHeight="1">
      <c r="A116" s="18">
        <v>1030435</v>
      </c>
      <c r="B116" s="30" t="s">
        <v>115</v>
      </c>
      <c r="C116" s="17">
        <f>SUM(C117:C119)</f>
        <v>0</v>
      </c>
    </row>
    <row r="117" spans="1:3" s="1" customFormat="1" ht="16.5" customHeight="1">
      <c r="A117" s="18">
        <v>103043506</v>
      </c>
      <c r="B117" s="31" t="s">
        <v>38</v>
      </c>
      <c r="C117" s="32">
        <v>0</v>
      </c>
    </row>
    <row r="118" spans="1:3" s="1" customFormat="1" ht="16.5" customHeight="1">
      <c r="A118" s="18">
        <v>103043507</v>
      </c>
      <c r="B118" s="31" t="s">
        <v>116</v>
      </c>
      <c r="C118" s="32">
        <v>0</v>
      </c>
    </row>
    <row r="119" spans="1:3" s="1" customFormat="1" ht="16.5" customHeight="1">
      <c r="A119" s="18">
        <v>103043550</v>
      </c>
      <c r="B119" s="31" t="s">
        <v>117</v>
      </c>
      <c r="C119" s="32">
        <v>0</v>
      </c>
    </row>
    <row r="120" spans="1:3" s="1" customFormat="1" ht="16.5" customHeight="1">
      <c r="A120" s="18">
        <v>1030440</v>
      </c>
      <c r="B120" s="30" t="s">
        <v>118</v>
      </c>
      <c r="C120" s="17">
        <f>SUM(C121:C122)</f>
        <v>0</v>
      </c>
    </row>
    <row r="121" spans="1:3" s="1" customFormat="1" ht="16.5" customHeight="1">
      <c r="A121" s="18">
        <v>103044001</v>
      </c>
      <c r="B121" s="31" t="s">
        <v>38</v>
      </c>
      <c r="C121" s="32">
        <v>0</v>
      </c>
    </row>
    <row r="122" spans="1:3" s="1" customFormat="1" ht="16.5" customHeight="1">
      <c r="A122" s="18">
        <v>103044050</v>
      </c>
      <c r="B122" s="31" t="s">
        <v>119</v>
      </c>
      <c r="C122" s="32">
        <v>0</v>
      </c>
    </row>
    <row r="123" spans="1:3" s="1" customFormat="1" ht="16.5" customHeight="1">
      <c r="A123" s="18">
        <v>1030442</v>
      </c>
      <c r="B123" s="30" t="s">
        <v>120</v>
      </c>
      <c r="C123" s="17">
        <f>SUM(C124:C129)</f>
        <v>0</v>
      </c>
    </row>
    <row r="124" spans="1:3" s="1" customFormat="1" ht="16.5" customHeight="1">
      <c r="A124" s="18">
        <v>103044203</v>
      </c>
      <c r="B124" s="31" t="s">
        <v>38</v>
      </c>
      <c r="C124" s="32">
        <v>0</v>
      </c>
    </row>
    <row r="125" spans="1:3" s="1" customFormat="1" ht="16.5" customHeight="1">
      <c r="A125" s="18">
        <v>103044208</v>
      </c>
      <c r="B125" s="31" t="s">
        <v>121</v>
      </c>
      <c r="C125" s="32">
        <v>0</v>
      </c>
    </row>
    <row r="126" spans="1:3" s="1" customFormat="1" ht="16.5" customHeight="1">
      <c r="A126" s="18">
        <v>103044209</v>
      </c>
      <c r="B126" s="31" t="s">
        <v>122</v>
      </c>
      <c r="C126" s="32">
        <v>0</v>
      </c>
    </row>
    <row r="127" spans="1:3" s="1" customFormat="1" ht="16.5" customHeight="1">
      <c r="A127" s="18">
        <v>103044220</v>
      </c>
      <c r="B127" s="31" t="s">
        <v>123</v>
      </c>
      <c r="C127" s="32">
        <v>0</v>
      </c>
    </row>
    <row r="128" spans="1:3" s="1" customFormat="1" ht="16.5" customHeight="1">
      <c r="A128" s="18">
        <v>103044221</v>
      </c>
      <c r="B128" s="31" t="s">
        <v>124</v>
      </c>
      <c r="C128" s="32">
        <v>0</v>
      </c>
    </row>
    <row r="129" spans="1:3" s="1" customFormat="1" ht="16.5" customHeight="1">
      <c r="A129" s="18">
        <v>103044250</v>
      </c>
      <c r="B129" s="31" t="s">
        <v>125</v>
      </c>
      <c r="C129" s="32">
        <v>0</v>
      </c>
    </row>
    <row r="130" spans="1:3" s="1" customFormat="1" ht="16.5" customHeight="1">
      <c r="A130" s="18">
        <v>1030443</v>
      </c>
      <c r="B130" s="30" t="s">
        <v>126</v>
      </c>
      <c r="C130" s="17">
        <f>SUM(C131:C134)</f>
        <v>0</v>
      </c>
    </row>
    <row r="131" spans="1:3" s="1" customFormat="1" ht="16.5" customHeight="1">
      <c r="A131" s="18">
        <v>103044306</v>
      </c>
      <c r="B131" s="31" t="s">
        <v>38</v>
      </c>
      <c r="C131" s="32">
        <v>0</v>
      </c>
    </row>
    <row r="132" spans="1:3" s="1" customFormat="1" ht="16.5" customHeight="1">
      <c r="A132" s="18">
        <v>103044307</v>
      </c>
      <c r="B132" s="31" t="s">
        <v>127</v>
      </c>
      <c r="C132" s="32">
        <v>0</v>
      </c>
    </row>
    <row r="133" spans="1:3" s="1" customFormat="1" ht="16.5" customHeight="1">
      <c r="A133" s="18">
        <v>103044308</v>
      </c>
      <c r="B133" s="31" t="s">
        <v>128</v>
      </c>
      <c r="C133" s="32">
        <v>0</v>
      </c>
    </row>
    <row r="134" spans="1:3" s="1" customFormat="1" ht="16.5" customHeight="1">
      <c r="A134" s="18">
        <v>103044350</v>
      </c>
      <c r="B134" s="31" t="s">
        <v>129</v>
      </c>
      <c r="C134" s="32">
        <v>0</v>
      </c>
    </row>
    <row r="135" spans="1:3" s="1" customFormat="1" ht="16.5" customHeight="1">
      <c r="A135" s="18">
        <v>1030444</v>
      </c>
      <c r="B135" s="30" t="s">
        <v>130</v>
      </c>
      <c r="C135" s="17">
        <f>SUM(C136:C141)</f>
        <v>0</v>
      </c>
    </row>
    <row r="136" spans="1:3" s="1" customFormat="1" ht="16.5" customHeight="1">
      <c r="A136" s="18">
        <v>103044414</v>
      </c>
      <c r="B136" s="31" t="s">
        <v>131</v>
      </c>
      <c r="C136" s="32">
        <v>0</v>
      </c>
    </row>
    <row r="137" spans="1:3" s="1" customFormat="1" ht="16.5" customHeight="1">
      <c r="A137" s="18">
        <v>103044416</v>
      </c>
      <c r="B137" s="31" t="s">
        <v>132</v>
      </c>
      <c r="C137" s="32">
        <v>0</v>
      </c>
    </row>
    <row r="138" spans="1:3" s="1" customFormat="1" ht="16.5" customHeight="1">
      <c r="A138" s="18">
        <v>103044433</v>
      </c>
      <c r="B138" s="31" t="s">
        <v>133</v>
      </c>
      <c r="C138" s="32">
        <v>0</v>
      </c>
    </row>
    <row r="139" spans="1:3" s="1" customFormat="1" ht="16.5" customHeight="1">
      <c r="A139" s="18">
        <v>103044434</v>
      </c>
      <c r="B139" s="31" t="s">
        <v>134</v>
      </c>
      <c r="C139" s="32">
        <v>0</v>
      </c>
    </row>
    <row r="140" spans="1:3" s="1" customFormat="1" ht="16.5" customHeight="1">
      <c r="A140" s="18">
        <v>103044435</v>
      </c>
      <c r="B140" s="31" t="s">
        <v>135</v>
      </c>
      <c r="C140" s="32">
        <v>0</v>
      </c>
    </row>
    <row r="141" spans="1:3" s="1" customFormat="1" ht="16.5" customHeight="1">
      <c r="A141" s="18">
        <v>103044450</v>
      </c>
      <c r="B141" s="31" t="s">
        <v>136</v>
      </c>
      <c r="C141" s="32">
        <v>0</v>
      </c>
    </row>
    <row r="142" spans="1:3" s="1" customFormat="1" ht="16.5" customHeight="1">
      <c r="A142" s="18">
        <v>1030445</v>
      </c>
      <c r="B142" s="30" t="s">
        <v>137</v>
      </c>
      <c r="C142" s="17">
        <f>SUM(C143:C144)</f>
        <v>8035</v>
      </c>
    </row>
    <row r="143" spans="1:3" s="1" customFormat="1" ht="16.5" customHeight="1">
      <c r="A143" s="18">
        <v>103044507</v>
      </c>
      <c r="B143" s="31" t="s">
        <v>138</v>
      </c>
      <c r="C143" s="32">
        <v>433</v>
      </c>
    </row>
    <row r="144" spans="1:3" s="1" customFormat="1" ht="16.5" customHeight="1">
      <c r="A144" s="18">
        <v>103044550</v>
      </c>
      <c r="B144" s="31" t="s">
        <v>139</v>
      </c>
      <c r="C144" s="32">
        <v>7602</v>
      </c>
    </row>
    <row r="145" spans="1:3" s="1" customFormat="1" ht="16.5" customHeight="1">
      <c r="A145" s="18">
        <v>1030446</v>
      </c>
      <c r="B145" s="30" t="s">
        <v>140</v>
      </c>
      <c r="C145" s="17">
        <f>SUM(C146:C148)</f>
        <v>0</v>
      </c>
    </row>
    <row r="146" spans="1:3" s="1" customFormat="1" ht="16.5" customHeight="1">
      <c r="A146" s="18">
        <v>103044608</v>
      </c>
      <c r="B146" s="31" t="s">
        <v>38</v>
      </c>
      <c r="C146" s="32">
        <v>0</v>
      </c>
    </row>
    <row r="147" spans="1:3" s="1" customFormat="1" ht="16.5" customHeight="1">
      <c r="A147" s="18">
        <v>103044609</v>
      </c>
      <c r="B147" s="31" t="s">
        <v>141</v>
      </c>
      <c r="C147" s="32">
        <v>0</v>
      </c>
    </row>
    <row r="148" spans="1:3" s="1" customFormat="1" ht="16.5" customHeight="1">
      <c r="A148" s="18">
        <v>103044650</v>
      </c>
      <c r="B148" s="31" t="s">
        <v>142</v>
      </c>
      <c r="C148" s="32">
        <v>0</v>
      </c>
    </row>
    <row r="149" spans="1:3" s="1" customFormat="1" ht="16.5" customHeight="1">
      <c r="A149" s="18">
        <v>1030447</v>
      </c>
      <c r="B149" s="30" t="s">
        <v>143</v>
      </c>
      <c r="C149" s="17">
        <f>SUM(C150:C157)</f>
        <v>0</v>
      </c>
    </row>
    <row r="150" spans="1:3" s="1" customFormat="1" ht="16.5" customHeight="1">
      <c r="A150" s="18">
        <v>103044709</v>
      </c>
      <c r="B150" s="31" t="s">
        <v>194</v>
      </c>
      <c r="C150" s="32">
        <v>0</v>
      </c>
    </row>
    <row r="151" spans="1:3" s="1" customFormat="1" ht="16.5" customHeight="1">
      <c r="A151" s="18">
        <v>103044712</v>
      </c>
      <c r="B151" s="31" t="s">
        <v>145</v>
      </c>
      <c r="C151" s="32">
        <v>0</v>
      </c>
    </row>
    <row r="152" spans="1:3" s="1" customFormat="1" ht="16.5" customHeight="1">
      <c r="A152" s="18">
        <v>103044713</v>
      </c>
      <c r="B152" s="31" t="s">
        <v>38</v>
      </c>
      <c r="C152" s="32">
        <v>0</v>
      </c>
    </row>
    <row r="153" spans="1:3" s="1" customFormat="1" ht="16.5" customHeight="1">
      <c r="A153" s="18">
        <v>103044715</v>
      </c>
      <c r="B153" s="31" t="s">
        <v>146</v>
      </c>
      <c r="C153" s="32">
        <v>0</v>
      </c>
    </row>
    <row r="154" spans="1:3" s="1" customFormat="1" ht="16.5" customHeight="1">
      <c r="A154" s="18">
        <v>103044730</v>
      </c>
      <c r="B154" s="31" t="s">
        <v>147</v>
      </c>
      <c r="C154" s="32">
        <v>0</v>
      </c>
    </row>
    <row r="155" spans="1:3" s="1" customFormat="1" ht="16.5" customHeight="1">
      <c r="A155" s="18">
        <v>103044731</v>
      </c>
      <c r="B155" s="31" t="s">
        <v>148</v>
      </c>
      <c r="C155" s="32">
        <v>0</v>
      </c>
    </row>
    <row r="156" spans="1:3" s="1" customFormat="1" ht="16.5" customHeight="1">
      <c r="A156" s="18">
        <v>103044733</v>
      </c>
      <c r="B156" s="31" t="s">
        <v>150</v>
      </c>
      <c r="C156" s="32">
        <v>0</v>
      </c>
    </row>
    <row r="157" spans="1:3" s="1" customFormat="1" ht="17.25" customHeight="1">
      <c r="A157" s="18">
        <v>103044750</v>
      </c>
      <c r="B157" s="31" t="s">
        <v>151</v>
      </c>
      <c r="C157" s="32">
        <v>0</v>
      </c>
    </row>
    <row r="158" spans="1:3" s="1" customFormat="1" ht="16.5" customHeight="1">
      <c r="A158" s="18">
        <v>1030448</v>
      </c>
      <c r="B158" s="30" t="s">
        <v>152</v>
      </c>
      <c r="C158" s="17">
        <f>SUM(C159:C161)</f>
        <v>0</v>
      </c>
    </row>
    <row r="159" spans="1:3" s="1" customFormat="1" ht="16.5" customHeight="1">
      <c r="A159" s="18">
        <v>103044801</v>
      </c>
      <c r="B159" s="31" t="s">
        <v>153</v>
      </c>
      <c r="C159" s="32">
        <v>0</v>
      </c>
    </row>
    <row r="160" spans="1:3" s="1" customFormat="1" ht="16.5" customHeight="1">
      <c r="A160" s="18">
        <v>103044802</v>
      </c>
      <c r="B160" s="31" t="s">
        <v>154</v>
      </c>
      <c r="C160" s="32">
        <v>0</v>
      </c>
    </row>
    <row r="161" spans="1:3" s="1" customFormat="1" ht="16.5" customHeight="1">
      <c r="A161" s="18">
        <v>103044850</v>
      </c>
      <c r="B161" s="31" t="s">
        <v>155</v>
      </c>
      <c r="C161" s="32">
        <v>0</v>
      </c>
    </row>
    <row r="162" spans="1:3" s="1" customFormat="1" ht="16.5" customHeight="1">
      <c r="A162" s="18">
        <v>1030449</v>
      </c>
      <c r="B162" s="30" t="s">
        <v>156</v>
      </c>
      <c r="C162" s="17">
        <f>SUM(C163:C165)</f>
        <v>0</v>
      </c>
    </row>
    <row r="163" spans="1:3" s="1" customFormat="1" ht="16.5" customHeight="1">
      <c r="A163" s="18">
        <v>103044907</v>
      </c>
      <c r="B163" s="31" t="s">
        <v>78</v>
      </c>
      <c r="C163" s="32">
        <v>0</v>
      </c>
    </row>
    <row r="164" spans="1:3" s="1" customFormat="1" ht="16.5" customHeight="1">
      <c r="A164" s="18">
        <v>103044908</v>
      </c>
      <c r="B164" s="31" t="s">
        <v>157</v>
      </c>
      <c r="C164" s="32">
        <v>0</v>
      </c>
    </row>
    <row r="165" spans="1:3" s="1" customFormat="1" ht="16.5" customHeight="1">
      <c r="A165" s="18">
        <v>103044950</v>
      </c>
      <c r="B165" s="31" t="s">
        <v>158</v>
      </c>
      <c r="C165" s="32">
        <v>0</v>
      </c>
    </row>
    <row r="166" spans="1:3" s="1" customFormat="1" ht="16.5" customHeight="1">
      <c r="A166" s="18">
        <v>1030450</v>
      </c>
      <c r="B166" s="30" t="s">
        <v>159</v>
      </c>
      <c r="C166" s="17">
        <f>SUM(C167:C169)</f>
        <v>0</v>
      </c>
    </row>
    <row r="167" spans="1:3" s="1" customFormat="1" ht="16.5" customHeight="1">
      <c r="A167" s="18">
        <v>103045002</v>
      </c>
      <c r="B167" s="31" t="s">
        <v>160</v>
      </c>
      <c r="C167" s="32">
        <v>0</v>
      </c>
    </row>
    <row r="168" spans="1:3" s="1" customFormat="1" ht="16.5" customHeight="1">
      <c r="A168" s="18">
        <v>103045004</v>
      </c>
      <c r="B168" s="31" t="s">
        <v>161</v>
      </c>
      <c r="C168" s="32">
        <v>0</v>
      </c>
    </row>
    <row r="169" spans="1:3" s="1" customFormat="1" ht="16.5" customHeight="1">
      <c r="A169" s="18">
        <v>103045050</v>
      </c>
      <c r="B169" s="31" t="s">
        <v>162</v>
      </c>
      <c r="C169" s="32">
        <v>0</v>
      </c>
    </row>
    <row r="170" spans="1:3" s="1" customFormat="1" ht="16.5" customHeight="1">
      <c r="A170" s="18">
        <v>1030451</v>
      </c>
      <c r="B170" s="30" t="s">
        <v>163</v>
      </c>
      <c r="C170" s="17">
        <f>SUM(C171:C174)</f>
        <v>0</v>
      </c>
    </row>
    <row r="171" spans="1:3" s="1" customFormat="1" ht="16.5" customHeight="1">
      <c r="A171" s="18">
        <v>103045101</v>
      </c>
      <c r="B171" s="31" t="s">
        <v>164</v>
      </c>
      <c r="C171" s="32">
        <v>0</v>
      </c>
    </row>
    <row r="172" spans="1:3" s="1" customFormat="1" ht="16.5" customHeight="1">
      <c r="A172" s="18">
        <v>103045102</v>
      </c>
      <c r="B172" s="31" t="s">
        <v>165</v>
      </c>
      <c r="C172" s="32">
        <v>0</v>
      </c>
    </row>
    <row r="173" spans="1:3" s="1" customFormat="1" ht="16.5" customHeight="1">
      <c r="A173" s="18">
        <v>103045103</v>
      </c>
      <c r="B173" s="31" t="s">
        <v>166</v>
      </c>
      <c r="C173" s="32">
        <v>0</v>
      </c>
    </row>
    <row r="174" spans="1:3" s="1" customFormat="1" ht="16.5" customHeight="1">
      <c r="A174" s="18">
        <v>103045150</v>
      </c>
      <c r="B174" s="31" t="s">
        <v>167</v>
      </c>
      <c r="C174" s="32">
        <v>0</v>
      </c>
    </row>
    <row r="175" spans="1:3" s="1" customFormat="1" ht="16.5" customHeight="1">
      <c r="A175" s="18">
        <v>1030452</v>
      </c>
      <c r="B175" s="30" t="s">
        <v>168</v>
      </c>
      <c r="C175" s="17">
        <f>SUM(C176:C179)</f>
        <v>0</v>
      </c>
    </row>
    <row r="176" spans="1:3" s="1" customFormat="1" ht="16.5" customHeight="1">
      <c r="A176" s="18">
        <v>103045201</v>
      </c>
      <c r="B176" s="31" t="s">
        <v>169</v>
      </c>
      <c r="C176" s="32">
        <v>0</v>
      </c>
    </row>
    <row r="177" spans="1:3" s="1" customFormat="1" ht="16.5" customHeight="1">
      <c r="A177" s="18">
        <v>103045202</v>
      </c>
      <c r="B177" s="31" t="s">
        <v>170</v>
      </c>
      <c r="C177" s="32">
        <v>0</v>
      </c>
    </row>
    <row r="178" spans="1:3" s="1" customFormat="1" ht="16.5" customHeight="1">
      <c r="A178" s="18">
        <v>103045203</v>
      </c>
      <c r="B178" s="31" t="s">
        <v>38</v>
      </c>
      <c r="C178" s="32">
        <v>0</v>
      </c>
    </row>
    <row r="179" spans="1:3" s="1" customFormat="1" ht="16.5" customHeight="1">
      <c r="A179" s="18">
        <v>103045250</v>
      </c>
      <c r="B179" s="31" t="s">
        <v>171</v>
      </c>
      <c r="C179" s="32">
        <v>0</v>
      </c>
    </row>
    <row r="180" spans="1:3" s="1" customFormat="1" ht="16.5" customHeight="1">
      <c r="A180" s="18">
        <v>1030455</v>
      </c>
      <c r="B180" s="30" t="s">
        <v>172</v>
      </c>
      <c r="C180" s="17">
        <f>SUM(C181:C182)</f>
        <v>0</v>
      </c>
    </row>
    <row r="181" spans="1:3" s="1" customFormat="1" ht="16.5" customHeight="1">
      <c r="A181" s="18">
        <v>103045501</v>
      </c>
      <c r="B181" s="31" t="s">
        <v>173</v>
      </c>
      <c r="C181" s="32">
        <v>0</v>
      </c>
    </row>
    <row r="182" spans="1:3" s="1" customFormat="1" ht="16.5" customHeight="1">
      <c r="A182" s="18">
        <v>103045550</v>
      </c>
      <c r="B182" s="31" t="s">
        <v>174</v>
      </c>
      <c r="C182" s="32">
        <v>0</v>
      </c>
    </row>
    <row r="183" spans="1:3" s="1" customFormat="1" ht="16.5" customHeight="1">
      <c r="A183" s="18">
        <v>1030456</v>
      </c>
      <c r="B183" s="30" t="s">
        <v>175</v>
      </c>
      <c r="C183" s="17">
        <f aca="true" t="shared" si="1" ref="C183:C187">C184</f>
        <v>0</v>
      </c>
    </row>
    <row r="184" spans="1:3" s="1" customFormat="1" ht="16.5" customHeight="1">
      <c r="A184" s="18">
        <v>103045650</v>
      </c>
      <c r="B184" s="31" t="s">
        <v>176</v>
      </c>
      <c r="C184" s="32">
        <v>0</v>
      </c>
    </row>
    <row r="185" spans="1:3" s="1" customFormat="1" ht="16.5" customHeight="1">
      <c r="A185" s="18">
        <v>1030457</v>
      </c>
      <c r="B185" s="30" t="s">
        <v>177</v>
      </c>
      <c r="C185" s="17">
        <f t="shared" si="1"/>
        <v>0</v>
      </c>
    </row>
    <row r="186" spans="1:3" s="1" customFormat="1" ht="16.5" customHeight="1">
      <c r="A186" s="18">
        <v>103045750</v>
      </c>
      <c r="B186" s="31" t="s">
        <v>178</v>
      </c>
      <c r="C186" s="32">
        <v>0</v>
      </c>
    </row>
    <row r="187" spans="1:3" s="1" customFormat="1" ht="16.5" customHeight="1">
      <c r="A187" s="18">
        <v>1030458</v>
      </c>
      <c r="B187" s="30" t="s">
        <v>179</v>
      </c>
      <c r="C187" s="17">
        <f t="shared" si="1"/>
        <v>0</v>
      </c>
    </row>
    <row r="188" spans="1:3" s="1" customFormat="1" ht="16.5" customHeight="1">
      <c r="A188" s="18">
        <v>103045850</v>
      </c>
      <c r="B188" s="31" t="s">
        <v>180</v>
      </c>
      <c r="C188" s="32">
        <v>0</v>
      </c>
    </row>
    <row r="189" spans="1:3" s="1" customFormat="1" ht="16.5" customHeight="1">
      <c r="A189" s="18">
        <v>1030459</v>
      </c>
      <c r="B189" s="30" t="s">
        <v>181</v>
      </c>
      <c r="C189" s="17">
        <f>SUM(C190:C191)</f>
        <v>0</v>
      </c>
    </row>
    <row r="190" spans="1:3" s="1" customFormat="1" ht="16.5" customHeight="1">
      <c r="A190" s="18">
        <v>103045902</v>
      </c>
      <c r="B190" s="31" t="s">
        <v>195</v>
      </c>
      <c r="C190" s="32">
        <v>0</v>
      </c>
    </row>
    <row r="191" spans="1:3" s="1" customFormat="1" ht="16.5" customHeight="1">
      <c r="A191" s="18">
        <v>103045950</v>
      </c>
      <c r="B191" s="31" t="s">
        <v>183</v>
      </c>
      <c r="C191" s="32">
        <v>0</v>
      </c>
    </row>
    <row r="192" spans="1:3" s="1" customFormat="1" ht="16.5" customHeight="1">
      <c r="A192" s="18">
        <v>1030461</v>
      </c>
      <c r="B192" s="30" t="s">
        <v>184</v>
      </c>
      <c r="C192" s="17">
        <f>SUM(C193:C194)</f>
        <v>0</v>
      </c>
    </row>
    <row r="193" spans="1:3" s="1" customFormat="1" ht="16.5" customHeight="1">
      <c r="A193" s="18">
        <v>103046101</v>
      </c>
      <c r="B193" s="31" t="s">
        <v>38</v>
      </c>
      <c r="C193" s="32">
        <v>0</v>
      </c>
    </row>
    <row r="194" spans="1:3" s="1" customFormat="1" ht="16.5" customHeight="1">
      <c r="A194" s="18">
        <v>103046150</v>
      </c>
      <c r="B194" s="31" t="s">
        <v>185</v>
      </c>
      <c r="C194" s="32">
        <v>0</v>
      </c>
    </row>
    <row r="195" spans="1:3" s="1" customFormat="1" ht="16.5" customHeight="1">
      <c r="A195" s="18">
        <v>1030499</v>
      </c>
      <c r="B195" s="30" t="s">
        <v>186</v>
      </c>
      <c r="C195" s="17">
        <f>SUM(C196:C197)</f>
        <v>0</v>
      </c>
    </row>
    <row r="196" spans="1:3" s="1" customFormat="1" ht="16.5" customHeight="1">
      <c r="A196" s="18">
        <v>103049901</v>
      </c>
      <c r="B196" s="31" t="s">
        <v>196</v>
      </c>
      <c r="C196" s="32">
        <v>0</v>
      </c>
    </row>
    <row r="197" spans="1:3" s="1" customFormat="1" ht="16.5" customHeight="1">
      <c r="A197" s="18">
        <v>103049950</v>
      </c>
      <c r="B197" s="31" t="s">
        <v>187</v>
      </c>
      <c r="C197" s="32">
        <v>0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7"/>
  <sheetViews>
    <sheetView zoomScaleSheetLayoutView="100" workbookViewId="0" topLeftCell="A1">
      <selection activeCell="G23" sqref="G23"/>
    </sheetView>
  </sheetViews>
  <sheetFormatPr defaultColWidth="12.125" defaultRowHeight="16.5" customHeight="1"/>
  <cols>
    <col min="1" max="1" width="11.125" style="1" customWidth="1"/>
    <col min="2" max="2" width="67.75390625" style="1" customWidth="1"/>
    <col min="3" max="3" width="25.00390625" style="1" customWidth="1"/>
    <col min="4" max="16384" width="12.125" style="1" customWidth="1"/>
  </cols>
  <sheetData>
    <row r="1" spans="1:3" s="1" customFormat="1" ht="33.75" customHeight="1">
      <c r="A1" s="2" t="s">
        <v>189</v>
      </c>
      <c r="B1" s="2"/>
      <c r="C1" s="2"/>
    </row>
    <row r="2" spans="1:3" s="1" customFormat="1" ht="16.5" customHeight="1">
      <c r="A2" s="28" t="s">
        <v>1</v>
      </c>
      <c r="B2" s="28"/>
      <c r="C2" s="28"/>
    </row>
    <row r="3" spans="1:3" s="1" customFormat="1" ht="16.5" customHeight="1">
      <c r="A3" s="5" t="s">
        <v>2</v>
      </c>
      <c r="B3" s="5" t="s">
        <v>3</v>
      </c>
      <c r="C3" s="5" t="s">
        <v>4</v>
      </c>
    </row>
    <row r="4" spans="1:3" s="1" customFormat="1" ht="16.5" customHeight="1">
      <c r="A4" s="8">
        <v>10304</v>
      </c>
      <c r="B4" s="6" t="s">
        <v>5</v>
      </c>
      <c r="C4" s="7">
        <f>C5+C21+C24+C27+C32+C34+C37+C39+C41+C44+C47+C49+C51+C62+C65+C68+C70+C72+C74+C77+C82+C85+C90+C94+C96+C99+C105+C110+C116+C120+C123+C130+C135+C142+C145+C149+C158+C162+C166+C170+C175+C180+C183+C185+C187+C189+C192+C195</f>
        <v>5797</v>
      </c>
    </row>
    <row r="5" spans="1:3" s="1" customFormat="1" ht="16.5" customHeight="1">
      <c r="A5" s="8">
        <v>1030401</v>
      </c>
      <c r="B5" s="6" t="s">
        <v>6</v>
      </c>
      <c r="C5" s="7">
        <f>SUM(C6:C20)</f>
        <v>135</v>
      </c>
    </row>
    <row r="6" spans="1:3" s="1" customFormat="1" ht="16.5" customHeight="1">
      <c r="A6" s="8">
        <v>103040101</v>
      </c>
      <c r="B6" s="8" t="s">
        <v>7</v>
      </c>
      <c r="C6" s="11">
        <v>0</v>
      </c>
    </row>
    <row r="7" spans="1:3" s="1" customFormat="1" ht="16.5" customHeight="1">
      <c r="A7" s="8">
        <v>103040102</v>
      </c>
      <c r="B7" s="8" t="s">
        <v>8</v>
      </c>
      <c r="C7" s="11">
        <v>0</v>
      </c>
    </row>
    <row r="8" spans="1:3" s="1" customFormat="1" ht="16.5" customHeight="1">
      <c r="A8" s="8">
        <v>103040103</v>
      </c>
      <c r="B8" s="8" t="s">
        <v>9</v>
      </c>
      <c r="C8" s="11">
        <v>0</v>
      </c>
    </row>
    <row r="9" spans="1:3" s="1" customFormat="1" ht="16.5" customHeight="1">
      <c r="A9" s="8">
        <v>103040104</v>
      </c>
      <c r="B9" s="8" t="s">
        <v>10</v>
      </c>
      <c r="C9" s="11">
        <v>0</v>
      </c>
    </row>
    <row r="10" spans="1:3" s="1" customFormat="1" ht="16.5" customHeight="1">
      <c r="A10" s="8">
        <v>103040109</v>
      </c>
      <c r="B10" s="8" t="s">
        <v>11</v>
      </c>
      <c r="C10" s="11">
        <v>0</v>
      </c>
    </row>
    <row r="11" spans="1:3" s="1" customFormat="1" ht="16.5" customHeight="1">
      <c r="A11" s="8">
        <v>103040110</v>
      </c>
      <c r="B11" s="8" t="s">
        <v>12</v>
      </c>
      <c r="C11" s="11">
        <v>6</v>
      </c>
    </row>
    <row r="12" spans="1:3" s="1" customFormat="1" ht="16.5" customHeight="1">
      <c r="A12" s="8">
        <v>103040111</v>
      </c>
      <c r="B12" s="8" t="s">
        <v>13</v>
      </c>
      <c r="C12" s="11">
        <v>0</v>
      </c>
    </row>
    <row r="13" spans="1:3" s="1" customFormat="1" ht="16.5" customHeight="1">
      <c r="A13" s="8">
        <v>103040112</v>
      </c>
      <c r="B13" s="8" t="s">
        <v>14</v>
      </c>
      <c r="C13" s="11">
        <v>0</v>
      </c>
    </row>
    <row r="14" spans="1:3" s="1" customFormat="1" ht="16.5" customHeight="1">
      <c r="A14" s="8">
        <v>103040113</v>
      </c>
      <c r="B14" s="8" t="s">
        <v>15</v>
      </c>
      <c r="C14" s="11">
        <v>0</v>
      </c>
    </row>
    <row r="15" spans="1:3" s="1" customFormat="1" ht="16.5" customHeight="1">
      <c r="A15" s="8">
        <v>103040116</v>
      </c>
      <c r="B15" s="8" t="s">
        <v>16</v>
      </c>
      <c r="C15" s="11">
        <v>0</v>
      </c>
    </row>
    <row r="16" spans="1:3" s="1" customFormat="1" ht="16.5" customHeight="1">
      <c r="A16" s="8">
        <v>103040117</v>
      </c>
      <c r="B16" s="8" t="s">
        <v>17</v>
      </c>
      <c r="C16" s="11">
        <v>129</v>
      </c>
    </row>
    <row r="17" spans="1:3" s="1" customFormat="1" ht="16.5" customHeight="1">
      <c r="A17" s="8">
        <v>103040120</v>
      </c>
      <c r="B17" s="8" t="s">
        <v>18</v>
      </c>
      <c r="C17" s="11">
        <v>0</v>
      </c>
    </row>
    <row r="18" spans="1:3" s="1" customFormat="1" ht="16.5" customHeight="1">
      <c r="A18" s="8">
        <v>103040121</v>
      </c>
      <c r="B18" s="8" t="s">
        <v>19</v>
      </c>
      <c r="C18" s="11">
        <v>0</v>
      </c>
    </row>
    <row r="19" spans="1:3" s="1" customFormat="1" ht="16.5" customHeight="1">
      <c r="A19" s="8">
        <v>103040122</v>
      </c>
      <c r="B19" s="8" t="s">
        <v>20</v>
      </c>
      <c r="C19" s="11">
        <v>0</v>
      </c>
    </row>
    <row r="20" spans="1:3" s="1" customFormat="1" ht="16.5" customHeight="1">
      <c r="A20" s="8">
        <v>103040150</v>
      </c>
      <c r="B20" s="8" t="s">
        <v>22</v>
      </c>
      <c r="C20" s="11">
        <v>0</v>
      </c>
    </row>
    <row r="21" spans="1:3" s="1" customFormat="1" ht="16.5" customHeight="1">
      <c r="A21" s="8">
        <v>1030402</v>
      </c>
      <c r="B21" s="6" t="s">
        <v>23</v>
      </c>
      <c r="C21" s="7">
        <f>SUM(C22:C23)</f>
        <v>0</v>
      </c>
    </row>
    <row r="22" spans="1:3" s="1" customFormat="1" ht="16.5" customHeight="1">
      <c r="A22" s="8">
        <v>103040201</v>
      </c>
      <c r="B22" s="8" t="s">
        <v>24</v>
      </c>
      <c r="C22" s="11">
        <v>0</v>
      </c>
    </row>
    <row r="23" spans="1:3" s="1" customFormat="1" ht="16.5" customHeight="1">
      <c r="A23" s="8">
        <v>103040250</v>
      </c>
      <c r="B23" s="8" t="s">
        <v>26</v>
      </c>
      <c r="C23" s="11">
        <v>0</v>
      </c>
    </row>
    <row r="24" spans="1:3" s="1" customFormat="1" ht="16.5" customHeight="1">
      <c r="A24" s="8">
        <v>1030403</v>
      </c>
      <c r="B24" s="6" t="s">
        <v>27</v>
      </c>
      <c r="C24" s="7">
        <f>SUM(C25:C26)</f>
        <v>0</v>
      </c>
    </row>
    <row r="25" spans="1:3" s="1" customFormat="1" ht="16.5" customHeight="1">
      <c r="A25" s="8">
        <v>103040305</v>
      </c>
      <c r="B25" s="8" t="s">
        <v>28</v>
      </c>
      <c r="C25" s="11">
        <v>0</v>
      </c>
    </row>
    <row r="26" spans="1:3" s="1" customFormat="1" ht="16.5" customHeight="1">
      <c r="A26" s="8">
        <v>103040350</v>
      </c>
      <c r="B26" s="8" t="s">
        <v>29</v>
      </c>
      <c r="C26" s="11">
        <v>0</v>
      </c>
    </row>
    <row r="27" spans="1:3" s="1" customFormat="1" ht="16.5" customHeight="1">
      <c r="A27" s="8">
        <v>1030404</v>
      </c>
      <c r="B27" s="6" t="s">
        <v>30</v>
      </c>
      <c r="C27" s="7">
        <f>SUM(C28:C31)</f>
        <v>0</v>
      </c>
    </row>
    <row r="28" spans="1:3" s="1" customFormat="1" ht="16.5" customHeight="1">
      <c r="A28" s="8">
        <v>103040402</v>
      </c>
      <c r="B28" s="8" t="s">
        <v>31</v>
      </c>
      <c r="C28" s="11">
        <v>0</v>
      </c>
    </row>
    <row r="29" spans="1:3" s="1" customFormat="1" ht="16.5" customHeight="1">
      <c r="A29" s="8">
        <v>103040403</v>
      </c>
      <c r="B29" s="8" t="s">
        <v>32</v>
      </c>
      <c r="C29" s="11">
        <v>0</v>
      </c>
    </row>
    <row r="30" spans="1:3" s="1" customFormat="1" ht="16.5" customHeight="1">
      <c r="A30" s="8">
        <v>103040404</v>
      </c>
      <c r="B30" s="8" t="s">
        <v>33</v>
      </c>
      <c r="C30" s="11">
        <v>0</v>
      </c>
    </row>
    <row r="31" spans="1:3" s="1" customFormat="1" ht="16.5" customHeight="1">
      <c r="A31" s="8">
        <v>103040450</v>
      </c>
      <c r="B31" s="8" t="s">
        <v>34</v>
      </c>
      <c r="C31" s="11">
        <v>0</v>
      </c>
    </row>
    <row r="32" spans="1:3" s="1" customFormat="1" ht="16.5" customHeight="1">
      <c r="A32" s="8">
        <v>1030406</v>
      </c>
      <c r="B32" s="6" t="s">
        <v>35</v>
      </c>
      <c r="C32" s="7">
        <f>C33</f>
        <v>0</v>
      </c>
    </row>
    <row r="33" spans="1:3" s="1" customFormat="1" ht="16.5" customHeight="1">
      <c r="A33" s="8">
        <v>103040650</v>
      </c>
      <c r="B33" s="8" t="s">
        <v>36</v>
      </c>
      <c r="C33" s="11">
        <v>0</v>
      </c>
    </row>
    <row r="34" spans="1:3" s="1" customFormat="1" ht="16.5" customHeight="1">
      <c r="A34" s="8">
        <v>1030407</v>
      </c>
      <c r="B34" s="6" t="s">
        <v>37</v>
      </c>
      <c r="C34" s="7">
        <f>SUM(C35:C36)</f>
        <v>0</v>
      </c>
    </row>
    <row r="35" spans="1:3" s="1" customFormat="1" ht="16.5" customHeight="1">
      <c r="A35" s="8">
        <v>103040702</v>
      </c>
      <c r="B35" s="8" t="s">
        <v>38</v>
      </c>
      <c r="C35" s="11">
        <v>0</v>
      </c>
    </row>
    <row r="36" spans="1:3" s="1" customFormat="1" ht="16.5" customHeight="1">
      <c r="A36" s="8">
        <v>103040750</v>
      </c>
      <c r="B36" s="8" t="s">
        <v>39</v>
      </c>
      <c r="C36" s="11">
        <v>0</v>
      </c>
    </row>
    <row r="37" spans="1:3" s="1" customFormat="1" ht="16.5" customHeight="1">
      <c r="A37" s="8">
        <v>1030408</v>
      </c>
      <c r="B37" s="6" t="s">
        <v>40</v>
      </c>
      <c r="C37" s="7">
        <f>C38</f>
        <v>0</v>
      </c>
    </row>
    <row r="38" spans="1:3" s="1" customFormat="1" ht="16.5" customHeight="1">
      <c r="A38" s="8">
        <v>103040850</v>
      </c>
      <c r="B38" s="8" t="s">
        <v>41</v>
      </c>
      <c r="C38" s="11">
        <v>0</v>
      </c>
    </row>
    <row r="39" spans="1:3" s="1" customFormat="1" ht="16.5" customHeight="1">
      <c r="A39" s="8">
        <v>1030409</v>
      </c>
      <c r="B39" s="6" t="s">
        <v>42</v>
      </c>
      <c r="C39" s="7">
        <f>C40</f>
        <v>0</v>
      </c>
    </row>
    <row r="40" spans="1:3" s="1" customFormat="1" ht="16.5" customHeight="1">
      <c r="A40" s="8">
        <v>103040950</v>
      </c>
      <c r="B40" s="8" t="s">
        <v>43</v>
      </c>
      <c r="C40" s="11">
        <v>0</v>
      </c>
    </row>
    <row r="41" spans="1:3" s="1" customFormat="1" ht="16.5" customHeight="1">
      <c r="A41" s="8">
        <v>1030410</v>
      </c>
      <c r="B41" s="6" t="s">
        <v>44</v>
      </c>
      <c r="C41" s="7">
        <f>SUM(C42:C43)</f>
        <v>0</v>
      </c>
    </row>
    <row r="42" spans="1:3" s="1" customFormat="1" ht="16.5" customHeight="1">
      <c r="A42" s="8">
        <v>103041001</v>
      </c>
      <c r="B42" s="8" t="s">
        <v>38</v>
      </c>
      <c r="C42" s="11">
        <v>0</v>
      </c>
    </row>
    <row r="43" spans="1:3" s="1" customFormat="1" ht="16.5" customHeight="1">
      <c r="A43" s="8">
        <v>103041050</v>
      </c>
      <c r="B43" s="8" t="s">
        <v>45</v>
      </c>
      <c r="C43" s="11">
        <v>0</v>
      </c>
    </row>
    <row r="44" spans="1:3" s="1" customFormat="1" ht="16.5" customHeight="1">
      <c r="A44" s="8">
        <v>1030413</v>
      </c>
      <c r="B44" s="6" t="s">
        <v>46</v>
      </c>
      <c r="C44" s="7">
        <f>SUM(C45:C46)</f>
        <v>0</v>
      </c>
    </row>
    <row r="45" spans="1:3" s="1" customFormat="1" ht="16.5" customHeight="1">
      <c r="A45" s="8">
        <v>103041303</v>
      </c>
      <c r="B45" s="8" t="s">
        <v>47</v>
      </c>
      <c r="C45" s="11">
        <v>0</v>
      </c>
    </row>
    <row r="46" spans="1:3" s="1" customFormat="1" ht="16.5" customHeight="1">
      <c r="A46" s="8">
        <v>103041350</v>
      </c>
      <c r="B46" s="8" t="s">
        <v>48</v>
      </c>
      <c r="C46" s="11">
        <v>0</v>
      </c>
    </row>
    <row r="47" spans="1:3" s="1" customFormat="1" ht="16.5" customHeight="1">
      <c r="A47" s="8">
        <v>1030414</v>
      </c>
      <c r="B47" s="6" t="s">
        <v>49</v>
      </c>
      <c r="C47" s="7">
        <f>C48</f>
        <v>0</v>
      </c>
    </row>
    <row r="48" spans="1:3" s="1" customFormat="1" ht="16.5" customHeight="1">
      <c r="A48" s="8">
        <v>103041450</v>
      </c>
      <c r="B48" s="8" t="s">
        <v>50</v>
      </c>
      <c r="C48" s="11">
        <v>0</v>
      </c>
    </row>
    <row r="49" spans="1:3" s="1" customFormat="1" ht="16.5" customHeight="1">
      <c r="A49" s="8">
        <v>1030415</v>
      </c>
      <c r="B49" s="6" t="s">
        <v>51</v>
      </c>
      <c r="C49" s="7">
        <f>C50</f>
        <v>0</v>
      </c>
    </row>
    <row r="50" spans="1:3" s="1" customFormat="1" ht="16.5" customHeight="1">
      <c r="A50" s="8">
        <v>103041550</v>
      </c>
      <c r="B50" s="8" t="s">
        <v>52</v>
      </c>
      <c r="C50" s="11">
        <v>0</v>
      </c>
    </row>
    <row r="51" spans="1:3" s="1" customFormat="1" ht="16.5" customHeight="1">
      <c r="A51" s="8">
        <v>1030416</v>
      </c>
      <c r="B51" s="6" t="s">
        <v>53</v>
      </c>
      <c r="C51" s="7">
        <f>SUM(C52:C61)</f>
        <v>0</v>
      </c>
    </row>
    <row r="52" spans="1:3" s="1" customFormat="1" ht="16.5" customHeight="1">
      <c r="A52" s="8">
        <v>103041601</v>
      </c>
      <c r="B52" s="8" t="s">
        <v>54</v>
      </c>
      <c r="C52" s="11">
        <v>0</v>
      </c>
    </row>
    <row r="53" spans="1:3" s="1" customFormat="1" ht="16.5" customHeight="1">
      <c r="A53" s="8">
        <v>103041602</v>
      </c>
      <c r="B53" s="8" t="s">
        <v>55</v>
      </c>
      <c r="C53" s="11">
        <v>0</v>
      </c>
    </row>
    <row r="54" spans="1:3" s="1" customFormat="1" ht="16.5" customHeight="1">
      <c r="A54" s="8">
        <v>103041603</v>
      </c>
      <c r="B54" s="8" t="s">
        <v>56</v>
      </c>
      <c r="C54" s="11">
        <v>0</v>
      </c>
    </row>
    <row r="55" spans="1:3" s="1" customFormat="1" ht="16.5" customHeight="1">
      <c r="A55" s="8">
        <v>103041604</v>
      </c>
      <c r="B55" s="8" t="s">
        <v>57</v>
      </c>
      <c r="C55" s="11">
        <v>0</v>
      </c>
    </row>
    <row r="56" spans="1:3" s="1" customFormat="1" ht="16.5" customHeight="1">
      <c r="A56" s="8">
        <v>103041605</v>
      </c>
      <c r="B56" s="8" t="s">
        <v>58</v>
      </c>
      <c r="C56" s="11">
        <v>0</v>
      </c>
    </row>
    <row r="57" spans="1:3" s="1" customFormat="1" ht="16.5" customHeight="1">
      <c r="A57" s="8">
        <v>103041607</v>
      </c>
      <c r="B57" s="8" t="s">
        <v>59</v>
      </c>
      <c r="C57" s="11">
        <v>0</v>
      </c>
    </row>
    <row r="58" spans="1:3" s="1" customFormat="1" ht="16.5" customHeight="1">
      <c r="A58" s="8">
        <v>103041608</v>
      </c>
      <c r="B58" s="8" t="s">
        <v>38</v>
      </c>
      <c r="C58" s="11">
        <v>0</v>
      </c>
    </row>
    <row r="59" spans="1:3" s="1" customFormat="1" ht="16.5" customHeight="1">
      <c r="A59" s="8">
        <v>103041616</v>
      </c>
      <c r="B59" s="8" t="s">
        <v>60</v>
      </c>
      <c r="C59" s="11">
        <v>0</v>
      </c>
    </row>
    <row r="60" spans="1:3" s="1" customFormat="1" ht="16.5" customHeight="1">
      <c r="A60" s="8">
        <v>103041617</v>
      </c>
      <c r="B60" s="8" t="s">
        <v>61</v>
      </c>
      <c r="C60" s="11">
        <v>0</v>
      </c>
    </row>
    <row r="61" spans="1:3" s="1" customFormat="1" ht="16.5" customHeight="1">
      <c r="A61" s="8">
        <v>103041650</v>
      </c>
      <c r="B61" s="8" t="s">
        <v>62</v>
      </c>
      <c r="C61" s="11">
        <v>0</v>
      </c>
    </row>
    <row r="62" spans="1:3" s="1" customFormat="1" ht="16.5" customHeight="1">
      <c r="A62" s="8">
        <v>1030417</v>
      </c>
      <c r="B62" s="6" t="s">
        <v>63</v>
      </c>
      <c r="C62" s="7">
        <f>SUM(C63:C64)</f>
        <v>0</v>
      </c>
    </row>
    <row r="63" spans="1:3" s="1" customFormat="1" ht="16.5" customHeight="1">
      <c r="A63" s="8">
        <v>103041704</v>
      </c>
      <c r="B63" s="8" t="s">
        <v>38</v>
      </c>
      <c r="C63" s="11">
        <v>0</v>
      </c>
    </row>
    <row r="64" spans="1:3" s="1" customFormat="1" ht="16.5" customHeight="1">
      <c r="A64" s="8">
        <v>103041750</v>
      </c>
      <c r="B64" s="8" t="s">
        <v>64</v>
      </c>
      <c r="C64" s="11">
        <v>0</v>
      </c>
    </row>
    <row r="65" spans="1:3" s="1" customFormat="1" ht="16.5" customHeight="1">
      <c r="A65" s="8">
        <v>1030418</v>
      </c>
      <c r="B65" s="6" t="s">
        <v>65</v>
      </c>
      <c r="C65" s="7">
        <f>SUM(C66:C67)</f>
        <v>0</v>
      </c>
    </row>
    <row r="66" spans="1:3" s="1" customFormat="1" ht="16.5" customHeight="1">
      <c r="A66" s="8">
        <v>103041801</v>
      </c>
      <c r="B66" s="8" t="s">
        <v>190</v>
      </c>
      <c r="C66" s="11">
        <v>0</v>
      </c>
    </row>
    <row r="67" spans="1:3" s="1" customFormat="1" ht="16.5" customHeight="1">
      <c r="A67" s="8">
        <v>103041850</v>
      </c>
      <c r="B67" s="8" t="s">
        <v>66</v>
      </c>
      <c r="C67" s="11">
        <v>0</v>
      </c>
    </row>
    <row r="68" spans="1:3" s="1" customFormat="1" ht="16.5" customHeight="1">
      <c r="A68" s="8">
        <v>1030419</v>
      </c>
      <c r="B68" s="6" t="s">
        <v>67</v>
      </c>
      <c r="C68" s="7">
        <f aca="true" t="shared" si="0" ref="C68:C72">C69</f>
        <v>0</v>
      </c>
    </row>
    <row r="69" spans="1:3" s="1" customFormat="1" ht="16.5" customHeight="1">
      <c r="A69" s="8">
        <v>103041950</v>
      </c>
      <c r="B69" s="8" t="s">
        <v>68</v>
      </c>
      <c r="C69" s="11">
        <v>0</v>
      </c>
    </row>
    <row r="70" spans="1:3" s="1" customFormat="1" ht="16.5" customHeight="1">
      <c r="A70" s="8">
        <v>1030420</v>
      </c>
      <c r="B70" s="6" t="s">
        <v>69</v>
      </c>
      <c r="C70" s="7">
        <f t="shared" si="0"/>
        <v>0</v>
      </c>
    </row>
    <row r="71" spans="1:3" s="1" customFormat="1" ht="16.5" customHeight="1">
      <c r="A71" s="8">
        <v>103042050</v>
      </c>
      <c r="B71" s="8" t="s">
        <v>70</v>
      </c>
      <c r="C71" s="11">
        <v>0</v>
      </c>
    </row>
    <row r="72" spans="1:3" s="1" customFormat="1" ht="16.5" customHeight="1">
      <c r="A72" s="8">
        <v>1030422</v>
      </c>
      <c r="B72" s="6" t="s">
        <v>71</v>
      </c>
      <c r="C72" s="7">
        <f t="shared" si="0"/>
        <v>0</v>
      </c>
    </row>
    <row r="73" spans="1:3" s="1" customFormat="1" ht="16.5" customHeight="1">
      <c r="A73" s="8">
        <v>103042250</v>
      </c>
      <c r="B73" s="8" t="s">
        <v>72</v>
      </c>
      <c r="C73" s="11">
        <v>0</v>
      </c>
    </row>
    <row r="74" spans="1:3" s="1" customFormat="1" ht="16.5" customHeight="1">
      <c r="A74" s="8">
        <v>1030424</v>
      </c>
      <c r="B74" s="6" t="s">
        <v>73</v>
      </c>
      <c r="C74" s="7">
        <f>SUM(C75:C76)</f>
        <v>0</v>
      </c>
    </row>
    <row r="75" spans="1:3" s="1" customFormat="1" ht="16.5" customHeight="1">
      <c r="A75" s="8">
        <v>103042401</v>
      </c>
      <c r="B75" s="8" t="s">
        <v>74</v>
      </c>
      <c r="C75" s="11">
        <v>0</v>
      </c>
    </row>
    <row r="76" spans="1:3" s="1" customFormat="1" ht="16.5" customHeight="1">
      <c r="A76" s="8">
        <v>103042450</v>
      </c>
      <c r="B76" s="8" t="s">
        <v>75</v>
      </c>
      <c r="C76" s="11">
        <v>0</v>
      </c>
    </row>
    <row r="77" spans="1:3" s="1" customFormat="1" ht="16.5" customHeight="1">
      <c r="A77" s="8">
        <v>1030425</v>
      </c>
      <c r="B77" s="6" t="s">
        <v>76</v>
      </c>
      <c r="C77" s="7">
        <f>SUM(C78:C81)</f>
        <v>0</v>
      </c>
    </row>
    <row r="78" spans="1:3" s="1" customFormat="1" ht="16.5" customHeight="1">
      <c r="A78" s="8">
        <v>103042502</v>
      </c>
      <c r="B78" s="8" t="s">
        <v>77</v>
      </c>
      <c r="C78" s="11">
        <v>0</v>
      </c>
    </row>
    <row r="79" spans="1:3" s="1" customFormat="1" ht="16.5" customHeight="1">
      <c r="A79" s="8">
        <v>103042507</v>
      </c>
      <c r="B79" s="8" t="s">
        <v>78</v>
      </c>
      <c r="C79" s="11">
        <v>0</v>
      </c>
    </row>
    <row r="80" spans="1:3" s="1" customFormat="1" ht="16.5" customHeight="1">
      <c r="A80" s="8">
        <v>103042508</v>
      </c>
      <c r="B80" s="8" t="s">
        <v>79</v>
      </c>
      <c r="C80" s="11">
        <v>0</v>
      </c>
    </row>
    <row r="81" spans="1:3" s="1" customFormat="1" ht="16.5" customHeight="1">
      <c r="A81" s="8">
        <v>103042550</v>
      </c>
      <c r="B81" s="8" t="s">
        <v>80</v>
      </c>
      <c r="C81" s="11">
        <v>0</v>
      </c>
    </row>
    <row r="82" spans="1:3" s="1" customFormat="1" ht="16.5" customHeight="1">
      <c r="A82" s="8">
        <v>1030426</v>
      </c>
      <c r="B82" s="6" t="s">
        <v>81</v>
      </c>
      <c r="C82" s="7">
        <f>SUM(C83:C84)</f>
        <v>0</v>
      </c>
    </row>
    <row r="83" spans="1:3" s="1" customFormat="1" ht="16.5" customHeight="1">
      <c r="A83" s="8">
        <v>103042604</v>
      </c>
      <c r="B83" s="8" t="s">
        <v>82</v>
      </c>
      <c r="C83" s="11">
        <v>0</v>
      </c>
    </row>
    <row r="84" spans="1:3" s="1" customFormat="1" ht="16.5" customHeight="1">
      <c r="A84" s="8">
        <v>103042650</v>
      </c>
      <c r="B84" s="8" t="s">
        <v>83</v>
      </c>
      <c r="C84" s="11">
        <v>0</v>
      </c>
    </row>
    <row r="85" spans="1:3" s="1" customFormat="1" ht="16.5" customHeight="1">
      <c r="A85" s="8">
        <v>1030427</v>
      </c>
      <c r="B85" s="6" t="s">
        <v>84</v>
      </c>
      <c r="C85" s="7">
        <f>SUM(C86:C89)</f>
        <v>0</v>
      </c>
    </row>
    <row r="86" spans="1:3" s="1" customFormat="1" ht="16.5" customHeight="1">
      <c r="A86" s="8">
        <v>103042707</v>
      </c>
      <c r="B86" s="8" t="s">
        <v>85</v>
      </c>
      <c r="C86" s="11">
        <v>0</v>
      </c>
    </row>
    <row r="87" spans="1:3" s="1" customFormat="1" ht="16.5" customHeight="1">
      <c r="A87" s="8">
        <v>103042750</v>
      </c>
      <c r="B87" s="8" t="s">
        <v>86</v>
      </c>
      <c r="C87" s="11">
        <v>0</v>
      </c>
    </row>
    <row r="88" spans="1:3" s="1" customFormat="1" ht="16.5" customHeight="1">
      <c r="A88" s="8">
        <v>103042751</v>
      </c>
      <c r="B88" s="8" t="s">
        <v>191</v>
      </c>
      <c r="C88" s="11">
        <v>0</v>
      </c>
    </row>
    <row r="89" spans="1:3" s="1" customFormat="1" ht="16.5" customHeight="1">
      <c r="A89" s="8">
        <v>103042752</v>
      </c>
      <c r="B89" s="8" t="s">
        <v>88</v>
      </c>
      <c r="C89" s="11">
        <v>0</v>
      </c>
    </row>
    <row r="90" spans="1:3" s="1" customFormat="1" ht="16.5" customHeight="1">
      <c r="A90" s="8">
        <v>1030429</v>
      </c>
      <c r="B90" s="6" t="s">
        <v>89</v>
      </c>
      <c r="C90" s="7">
        <f>SUM(C91:C93)</f>
        <v>0</v>
      </c>
    </row>
    <row r="91" spans="1:3" s="1" customFormat="1" ht="16.5" customHeight="1">
      <c r="A91" s="8">
        <v>103042907</v>
      </c>
      <c r="B91" s="8" t="s">
        <v>90</v>
      </c>
      <c r="C91" s="11">
        <v>0</v>
      </c>
    </row>
    <row r="92" spans="1:3" s="1" customFormat="1" ht="16.5" customHeight="1">
      <c r="A92" s="8">
        <v>103042908</v>
      </c>
      <c r="B92" s="8" t="s">
        <v>91</v>
      </c>
      <c r="C92" s="11">
        <v>0</v>
      </c>
    </row>
    <row r="93" spans="1:3" s="1" customFormat="1" ht="16.5" customHeight="1">
      <c r="A93" s="8">
        <v>103042950</v>
      </c>
      <c r="B93" s="8" t="s">
        <v>92</v>
      </c>
      <c r="C93" s="11">
        <v>0</v>
      </c>
    </row>
    <row r="94" spans="1:3" s="1" customFormat="1" ht="16.5" customHeight="1">
      <c r="A94" s="8">
        <v>1030430</v>
      </c>
      <c r="B94" s="6" t="s">
        <v>93</v>
      </c>
      <c r="C94" s="7">
        <f>C95</f>
        <v>0</v>
      </c>
    </row>
    <row r="95" spans="1:3" s="1" customFormat="1" ht="16.5" customHeight="1">
      <c r="A95" s="8">
        <v>103043050</v>
      </c>
      <c r="B95" s="8" t="s">
        <v>94</v>
      </c>
      <c r="C95" s="11">
        <v>0</v>
      </c>
    </row>
    <row r="96" spans="1:3" s="1" customFormat="1" ht="16.5" customHeight="1">
      <c r="A96" s="8">
        <v>1030431</v>
      </c>
      <c r="B96" s="6" t="s">
        <v>95</v>
      </c>
      <c r="C96" s="7">
        <f>SUM(C97:C98)</f>
        <v>0</v>
      </c>
    </row>
    <row r="97" spans="1:3" s="1" customFormat="1" ht="16.5" customHeight="1">
      <c r="A97" s="8">
        <v>103043101</v>
      </c>
      <c r="B97" s="8" t="s">
        <v>96</v>
      </c>
      <c r="C97" s="11">
        <v>0</v>
      </c>
    </row>
    <row r="98" spans="1:3" s="1" customFormat="1" ht="16.5" customHeight="1">
      <c r="A98" s="8">
        <v>103043150</v>
      </c>
      <c r="B98" s="8" t="s">
        <v>97</v>
      </c>
      <c r="C98" s="11">
        <v>0</v>
      </c>
    </row>
    <row r="99" spans="1:3" s="1" customFormat="1" ht="16.5" customHeight="1">
      <c r="A99" s="8">
        <v>1030432</v>
      </c>
      <c r="B99" s="6" t="s">
        <v>98</v>
      </c>
      <c r="C99" s="7">
        <f>SUM(C100:C104)</f>
        <v>17</v>
      </c>
    </row>
    <row r="100" spans="1:3" s="1" customFormat="1" ht="16.5" customHeight="1">
      <c r="A100" s="8">
        <v>103043204</v>
      </c>
      <c r="B100" s="8" t="s">
        <v>99</v>
      </c>
      <c r="C100" s="11">
        <v>0</v>
      </c>
    </row>
    <row r="101" spans="1:3" s="1" customFormat="1" ht="16.5" customHeight="1">
      <c r="A101" s="8">
        <v>103043205</v>
      </c>
      <c r="B101" s="8" t="s">
        <v>100</v>
      </c>
      <c r="C101" s="11">
        <v>0</v>
      </c>
    </row>
    <row r="102" spans="1:3" s="1" customFormat="1" ht="16.5" customHeight="1">
      <c r="A102" s="8">
        <v>103043208</v>
      </c>
      <c r="B102" s="8" t="s">
        <v>101</v>
      </c>
      <c r="C102" s="11">
        <v>0</v>
      </c>
    </row>
    <row r="103" spans="1:3" s="1" customFormat="1" ht="16.5" customHeight="1">
      <c r="A103" s="8">
        <v>103043211</v>
      </c>
      <c r="B103" s="8" t="s">
        <v>102</v>
      </c>
      <c r="C103" s="11">
        <v>17</v>
      </c>
    </row>
    <row r="104" spans="1:3" s="1" customFormat="1" ht="16.5" customHeight="1">
      <c r="A104" s="8">
        <v>103043250</v>
      </c>
      <c r="B104" s="8" t="s">
        <v>103</v>
      </c>
      <c r="C104" s="11">
        <v>0</v>
      </c>
    </row>
    <row r="105" spans="1:3" s="1" customFormat="1" ht="16.5" customHeight="1">
      <c r="A105" s="8">
        <v>1030433</v>
      </c>
      <c r="B105" s="6" t="s">
        <v>104</v>
      </c>
      <c r="C105" s="7">
        <f>SUM(C106:C109)</f>
        <v>0</v>
      </c>
    </row>
    <row r="106" spans="1:3" s="1" customFormat="1" ht="16.5" customHeight="1">
      <c r="A106" s="8">
        <v>103043306</v>
      </c>
      <c r="B106" s="8" t="s">
        <v>192</v>
      </c>
      <c r="C106" s="11">
        <v>0</v>
      </c>
    </row>
    <row r="107" spans="1:3" s="1" customFormat="1" ht="16.5" customHeight="1">
      <c r="A107" s="8">
        <v>103043310</v>
      </c>
      <c r="B107" s="8" t="s">
        <v>38</v>
      </c>
      <c r="C107" s="11">
        <v>0</v>
      </c>
    </row>
    <row r="108" spans="1:3" s="1" customFormat="1" ht="16.5" customHeight="1">
      <c r="A108" s="8">
        <v>103043313</v>
      </c>
      <c r="B108" s="8" t="s">
        <v>197</v>
      </c>
      <c r="C108" s="11">
        <v>0</v>
      </c>
    </row>
    <row r="109" spans="1:3" s="1" customFormat="1" ht="16.5" customHeight="1">
      <c r="A109" s="8">
        <v>103043350</v>
      </c>
      <c r="B109" s="8" t="s">
        <v>108</v>
      </c>
      <c r="C109" s="11">
        <v>0</v>
      </c>
    </row>
    <row r="110" spans="1:3" s="1" customFormat="1" ht="16.5" customHeight="1">
      <c r="A110" s="8">
        <v>1030434</v>
      </c>
      <c r="B110" s="6" t="s">
        <v>109</v>
      </c>
      <c r="C110" s="7">
        <f>SUM(C111:C115)</f>
        <v>0</v>
      </c>
    </row>
    <row r="111" spans="1:3" s="1" customFormat="1" ht="16.5" customHeight="1">
      <c r="A111" s="8">
        <v>103043401</v>
      </c>
      <c r="B111" s="8" t="s">
        <v>110</v>
      </c>
      <c r="C111" s="11">
        <v>0</v>
      </c>
    </row>
    <row r="112" spans="1:3" s="1" customFormat="1" ht="16.5" customHeight="1">
      <c r="A112" s="8">
        <v>103043402</v>
      </c>
      <c r="B112" s="8" t="s">
        <v>193</v>
      </c>
      <c r="C112" s="11">
        <v>0</v>
      </c>
    </row>
    <row r="113" spans="1:3" s="1" customFormat="1" ht="16.5" customHeight="1">
      <c r="A113" s="8">
        <v>103043403</v>
      </c>
      <c r="B113" s="8" t="s">
        <v>112</v>
      </c>
      <c r="C113" s="11">
        <v>0</v>
      </c>
    </row>
    <row r="114" spans="1:3" s="1" customFormat="1" ht="16.5" customHeight="1">
      <c r="A114" s="8">
        <v>103043404</v>
      </c>
      <c r="B114" s="8" t="s">
        <v>113</v>
      </c>
      <c r="C114" s="11">
        <v>0</v>
      </c>
    </row>
    <row r="115" spans="1:3" s="1" customFormat="1" ht="16.5" customHeight="1">
      <c r="A115" s="8">
        <v>103043450</v>
      </c>
      <c r="B115" s="8" t="s">
        <v>114</v>
      </c>
      <c r="C115" s="11">
        <v>0</v>
      </c>
    </row>
    <row r="116" spans="1:3" s="1" customFormat="1" ht="16.5" customHeight="1">
      <c r="A116" s="8">
        <v>1030435</v>
      </c>
      <c r="B116" s="6" t="s">
        <v>115</v>
      </c>
      <c r="C116" s="7">
        <f>SUM(C117:C119)</f>
        <v>0</v>
      </c>
    </row>
    <row r="117" spans="1:3" s="1" customFormat="1" ht="16.5" customHeight="1">
      <c r="A117" s="8">
        <v>103043506</v>
      </c>
      <c r="B117" s="8" t="s">
        <v>38</v>
      </c>
      <c r="C117" s="11">
        <v>0</v>
      </c>
    </row>
    <row r="118" spans="1:3" s="1" customFormat="1" ht="16.5" customHeight="1">
      <c r="A118" s="8">
        <v>103043507</v>
      </c>
      <c r="B118" s="8" t="s">
        <v>116</v>
      </c>
      <c r="C118" s="11">
        <v>0</v>
      </c>
    </row>
    <row r="119" spans="1:3" s="1" customFormat="1" ht="16.5" customHeight="1">
      <c r="A119" s="8">
        <v>103043550</v>
      </c>
      <c r="B119" s="8" t="s">
        <v>117</v>
      </c>
      <c r="C119" s="11">
        <v>0</v>
      </c>
    </row>
    <row r="120" spans="1:3" s="1" customFormat="1" ht="16.5" customHeight="1">
      <c r="A120" s="8">
        <v>1030440</v>
      </c>
      <c r="B120" s="6" t="s">
        <v>118</v>
      </c>
      <c r="C120" s="7">
        <f>SUM(C121:C122)</f>
        <v>0</v>
      </c>
    </row>
    <row r="121" spans="1:3" s="1" customFormat="1" ht="16.5" customHeight="1">
      <c r="A121" s="8">
        <v>103044001</v>
      </c>
      <c r="B121" s="8" t="s">
        <v>38</v>
      </c>
      <c r="C121" s="11">
        <v>0</v>
      </c>
    </row>
    <row r="122" spans="1:3" s="1" customFormat="1" ht="16.5" customHeight="1">
      <c r="A122" s="8">
        <v>103044050</v>
      </c>
      <c r="B122" s="8" t="s">
        <v>119</v>
      </c>
      <c r="C122" s="11">
        <v>0</v>
      </c>
    </row>
    <row r="123" spans="1:3" s="1" customFormat="1" ht="16.5" customHeight="1">
      <c r="A123" s="8">
        <v>1030442</v>
      </c>
      <c r="B123" s="6" t="s">
        <v>120</v>
      </c>
      <c r="C123" s="7">
        <f>SUM(C124:C129)</f>
        <v>0</v>
      </c>
    </row>
    <row r="124" spans="1:3" s="1" customFormat="1" ht="16.5" customHeight="1">
      <c r="A124" s="8">
        <v>103044203</v>
      </c>
      <c r="B124" s="8" t="s">
        <v>38</v>
      </c>
      <c r="C124" s="11">
        <v>0</v>
      </c>
    </row>
    <row r="125" spans="1:3" s="1" customFormat="1" ht="16.5" customHeight="1">
      <c r="A125" s="8">
        <v>103044208</v>
      </c>
      <c r="B125" s="8" t="s">
        <v>121</v>
      </c>
      <c r="C125" s="11">
        <v>0</v>
      </c>
    </row>
    <row r="126" spans="1:3" s="1" customFormat="1" ht="16.5" customHeight="1">
      <c r="A126" s="8">
        <v>103044209</v>
      </c>
      <c r="B126" s="8" t="s">
        <v>122</v>
      </c>
      <c r="C126" s="11">
        <v>0</v>
      </c>
    </row>
    <row r="127" spans="1:3" s="1" customFormat="1" ht="16.5" customHeight="1">
      <c r="A127" s="8">
        <v>103044220</v>
      </c>
      <c r="B127" s="8" t="s">
        <v>123</v>
      </c>
      <c r="C127" s="11">
        <v>0</v>
      </c>
    </row>
    <row r="128" spans="1:3" s="1" customFormat="1" ht="16.5" customHeight="1">
      <c r="A128" s="8">
        <v>103044221</v>
      </c>
      <c r="B128" s="8" t="s">
        <v>124</v>
      </c>
      <c r="C128" s="11">
        <v>0</v>
      </c>
    </row>
    <row r="129" spans="1:3" s="1" customFormat="1" ht="16.5" customHeight="1">
      <c r="A129" s="8">
        <v>103044250</v>
      </c>
      <c r="B129" s="8" t="s">
        <v>125</v>
      </c>
      <c r="C129" s="11">
        <v>0</v>
      </c>
    </row>
    <row r="130" spans="1:3" s="1" customFormat="1" ht="16.5" customHeight="1">
      <c r="A130" s="8">
        <v>1030443</v>
      </c>
      <c r="B130" s="6" t="s">
        <v>126</v>
      </c>
      <c r="C130" s="7">
        <f>SUM(C131:C134)</f>
        <v>0</v>
      </c>
    </row>
    <row r="131" spans="1:3" s="1" customFormat="1" ht="16.5" customHeight="1">
      <c r="A131" s="8">
        <v>103044306</v>
      </c>
      <c r="B131" s="8" t="s">
        <v>38</v>
      </c>
      <c r="C131" s="11">
        <v>0</v>
      </c>
    </row>
    <row r="132" spans="1:3" s="1" customFormat="1" ht="16.5" customHeight="1">
      <c r="A132" s="8">
        <v>103044307</v>
      </c>
      <c r="B132" s="8" t="s">
        <v>127</v>
      </c>
      <c r="C132" s="11">
        <v>0</v>
      </c>
    </row>
    <row r="133" spans="1:3" s="1" customFormat="1" ht="16.5" customHeight="1">
      <c r="A133" s="8">
        <v>103044308</v>
      </c>
      <c r="B133" s="8" t="s">
        <v>128</v>
      </c>
      <c r="C133" s="11">
        <v>0</v>
      </c>
    </row>
    <row r="134" spans="1:3" s="1" customFormat="1" ht="16.5" customHeight="1">
      <c r="A134" s="8">
        <v>103044350</v>
      </c>
      <c r="B134" s="8" t="s">
        <v>129</v>
      </c>
      <c r="C134" s="11">
        <v>0</v>
      </c>
    </row>
    <row r="135" spans="1:3" s="1" customFormat="1" ht="16.5" customHeight="1">
      <c r="A135" s="8">
        <v>1030444</v>
      </c>
      <c r="B135" s="6" t="s">
        <v>130</v>
      </c>
      <c r="C135" s="7">
        <f>SUM(C136:C141)</f>
        <v>0</v>
      </c>
    </row>
    <row r="136" spans="1:3" s="1" customFormat="1" ht="16.5" customHeight="1">
      <c r="A136" s="8">
        <v>103044414</v>
      </c>
      <c r="B136" s="8" t="s">
        <v>131</v>
      </c>
      <c r="C136" s="11">
        <v>0</v>
      </c>
    </row>
    <row r="137" spans="1:3" s="1" customFormat="1" ht="16.5" customHeight="1">
      <c r="A137" s="8">
        <v>103044416</v>
      </c>
      <c r="B137" s="8" t="s">
        <v>132</v>
      </c>
      <c r="C137" s="11">
        <v>0</v>
      </c>
    </row>
    <row r="138" spans="1:3" s="1" customFormat="1" ht="16.5" customHeight="1">
      <c r="A138" s="8">
        <v>103044433</v>
      </c>
      <c r="B138" s="8" t="s">
        <v>133</v>
      </c>
      <c r="C138" s="11">
        <v>0</v>
      </c>
    </row>
    <row r="139" spans="1:3" s="1" customFormat="1" ht="16.5" customHeight="1">
      <c r="A139" s="8">
        <v>103044434</v>
      </c>
      <c r="B139" s="8" t="s">
        <v>134</v>
      </c>
      <c r="C139" s="11">
        <v>0</v>
      </c>
    </row>
    <row r="140" spans="1:3" s="1" customFormat="1" ht="16.5" customHeight="1">
      <c r="A140" s="8">
        <v>103044435</v>
      </c>
      <c r="B140" s="8" t="s">
        <v>135</v>
      </c>
      <c r="C140" s="11">
        <v>0</v>
      </c>
    </row>
    <row r="141" spans="1:3" s="1" customFormat="1" ht="16.5" customHeight="1">
      <c r="A141" s="8">
        <v>103044450</v>
      </c>
      <c r="B141" s="8" t="s">
        <v>136</v>
      </c>
      <c r="C141" s="11">
        <v>0</v>
      </c>
    </row>
    <row r="142" spans="1:3" s="1" customFormat="1" ht="16.5" customHeight="1">
      <c r="A142" s="8">
        <v>1030445</v>
      </c>
      <c r="B142" s="6" t="s">
        <v>137</v>
      </c>
      <c r="C142" s="7">
        <f>SUM(C143:C144)</f>
        <v>5575</v>
      </c>
    </row>
    <row r="143" spans="1:3" s="1" customFormat="1" ht="16.5" customHeight="1">
      <c r="A143" s="8">
        <v>103044507</v>
      </c>
      <c r="B143" s="8" t="s">
        <v>138</v>
      </c>
      <c r="C143" s="11">
        <v>48</v>
      </c>
    </row>
    <row r="144" spans="1:3" s="1" customFormat="1" ht="16.5" customHeight="1">
      <c r="A144" s="8">
        <v>103044550</v>
      </c>
      <c r="B144" s="8" t="s">
        <v>139</v>
      </c>
      <c r="C144" s="11">
        <v>5527</v>
      </c>
    </row>
    <row r="145" spans="1:3" s="1" customFormat="1" ht="16.5" customHeight="1">
      <c r="A145" s="8">
        <v>1030446</v>
      </c>
      <c r="B145" s="6" t="s">
        <v>140</v>
      </c>
      <c r="C145" s="7">
        <f>SUM(C146:C148)</f>
        <v>70</v>
      </c>
    </row>
    <row r="146" spans="1:3" s="1" customFormat="1" ht="16.5" customHeight="1">
      <c r="A146" s="8">
        <v>103044608</v>
      </c>
      <c r="B146" s="8" t="s">
        <v>38</v>
      </c>
      <c r="C146" s="11">
        <v>0</v>
      </c>
    </row>
    <row r="147" spans="1:3" s="1" customFormat="1" ht="16.5" customHeight="1">
      <c r="A147" s="8">
        <v>103044609</v>
      </c>
      <c r="B147" s="8" t="s">
        <v>141</v>
      </c>
      <c r="C147" s="11">
        <v>70</v>
      </c>
    </row>
    <row r="148" spans="1:3" s="1" customFormat="1" ht="16.5" customHeight="1">
      <c r="A148" s="8">
        <v>103044650</v>
      </c>
      <c r="B148" s="8" t="s">
        <v>142</v>
      </c>
      <c r="C148" s="11">
        <v>0</v>
      </c>
    </row>
    <row r="149" spans="1:3" s="1" customFormat="1" ht="16.5" customHeight="1">
      <c r="A149" s="8">
        <v>1030447</v>
      </c>
      <c r="B149" s="6" t="s">
        <v>143</v>
      </c>
      <c r="C149" s="7">
        <f>SUM(C150:C157)</f>
        <v>0</v>
      </c>
    </row>
    <row r="150" spans="1:3" s="1" customFormat="1" ht="16.5" customHeight="1">
      <c r="A150" s="8">
        <v>103044709</v>
      </c>
      <c r="B150" s="8" t="s">
        <v>194</v>
      </c>
      <c r="C150" s="11">
        <v>0</v>
      </c>
    </row>
    <row r="151" spans="1:3" s="1" customFormat="1" ht="16.5" customHeight="1">
      <c r="A151" s="8">
        <v>103044712</v>
      </c>
      <c r="B151" s="8" t="s">
        <v>145</v>
      </c>
      <c r="C151" s="11">
        <v>0</v>
      </c>
    </row>
    <row r="152" spans="1:3" s="1" customFormat="1" ht="16.5" customHeight="1">
      <c r="A152" s="8">
        <v>103044713</v>
      </c>
      <c r="B152" s="8" t="s">
        <v>38</v>
      </c>
      <c r="C152" s="11">
        <v>0</v>
      </c>
    </row>
    <row r="153" spans="1:3" s="1" customFormat="1" ht="16.5" customHeight="1">
      <c r="A153" s="8">
        <v>103044715</v>
      </c>
      <c r="B153" s="8" t="s">
        <v>146</v>
      </c>
      <c r="C153" s="11">
        <v>0</v>
      </c>
    </row>
    <row r="154" spans="1:3" s="1" customFormat="1" ht="16.5" customHeight="1">
      <c r="A154" s="8">
        <v>103044730</v>
      </c>
      <c r="B154" s="8" t="s">
        <v>147</v>
      </c>
      <c r="C154" s="11">
        <v>0</v>
      </c>
    </row>
    <row r="155" spans="1:3" s="1" customFormat="1" ht="16.5" customHeight="1">
      <c r="A155" s="8">
        <v>103044731</v>
      </c>
      <c r="B155" s="8" t="s">
        <v>148</v>
      </c>
      <c r="C155" s="11">
        <v>0</v>
      </c>
    </row>
    <row r="156" spans="1:3" s="1" customFormat="1" ht="16.5" customHeight="1">
      <c r="A156" s="8">
        <v>103044733</v>
      </c>
      <c r="B156" s="8" t="s">
        <v>150</v>
      </c>
      <c r="C156" s="11">
        <v>0</v>
      </c>
    </row>
    <row r="157" spans="1:3" s="1" customFormat="1" ht="17.25" customHeight="1">
      <c r="A157" s="8">
        <v>103044750</v>
      </c>
      <c r="B157" s="8" t="s">
        <v>151</v>
      </c>
      <c r="C157" s="11">
        <v>0</v>
      </c>
    </row>
    <row r="158" spans="1:3" s="1" customFormat="1" ht="16.5" customHeight="1">
      <c r="A158" s="8">
        <v>1030448</v>
      </c>
      <c r="B158" s="6" t="s">
        <v>152</v>
      </c>
      <c r="C158" s="7">
        <f>SUM(C159:C161)</f>
        <v>0</v>
      </c>
    </row>
    <row r="159" spans="1:3" s="1" customFormat="1" ht="16.5" customHeight="1">
      <c r="A159" s="8">
        <v>103044801</v>
      </c>
      <c r="B159" s="8" t="s">
        <v>153</v>
      </c>
      <c r="C159" s="11">
        <v>0</v>
      </c>
    </row>
    <row r="160" spans="1:3" s="1" customFormat="1" ht="16.5" customHeight="1">
      <c r="A160" s="8">
        <v>103044802</v>
      </c>
      <c r="B160" s="8" t="s">
        <v>154</v>
      </c>
      <c r="C160" s="11">
        <v>0</v>
      </c>
    </row>
    <row r="161" spans="1:3" s="1" customFormat="1" ht="16.5" customHeight="1">
      <c r="A161" s="8">
        <v>103044850</v>
      </c>
      <c r="B161" s="8" t="s">
        <v>155</v>
      </c>
      <c r="C161" s="11">
        <v>0</v>
      </c>
    </row>
    <row r="162" spans="1:3" s="1" customFormat="1" ht="16.5" customHeight="1">
      <c r="A162" s="8">
        <v>1030449</v>
      </c>
      <c r="B162" s="6" t="s">
        <v>156</v>
      </c>
      <c r="C162" s="7">
        <f>SUM(C163:C165)</f>
        <v>0</v>
      </c>
    </row>
    <row r="163" spans="1:3" s="1" customFormat="1" ht="16.5" customHeight="1">
      <c r="A163" s="8">
        <v>103044907</v>
      </c>
      <c r="B163" s="8" t="s">
        <v>78</v>
      </c>
      <c r="C163" s="11">
        <v>0</v>
      </c>
    </row>
    <row r="164" spans="1:3" s="1" customFormat="1" ht="16.5" customHeight="1">
      <c r="A164" s="8">
        <v>103044908</v>
      </c>
      <c r="B164" s="8" t="s">
        <v>157</v>
      </c>
      <c r="C164" s="11">
        <v>0</v>
      </c>
    </row>
    <row r="165" spans="1:3" s="1" customFormat="1" ht="16.5" customHeight="1">
      <c r="A165" s="8">
        <v>103044950</v>
      </c>
      <c r="B165" s="8" t="s">
        <v>158</v>
      </c>
      <c r="C165" s="11">
        <v>0</v>
      </c>
    </row>
    <row r="166" spans="1:3" s="1" customFormat="1" ht="16.5" customHeight="1">
      <c r="A166" s="8">
        <v>1030450</v>
      </c>
      <c r="B166" s="6" t="s">
        <v>159</v>
      </c>
      <c r="C166" s="7">
        <f>SUM(C167:C169)</f>
        <v>0</v>
      </c>
    </row>
    <row r="167" spans="1:3" s="1" customFormat="1" ht="16.5" customHeight="1">
      <c r="A167" s="8">
        <v>103045002</v>
      </c>
      <c r="B167" s="8" t="s">
        <v>160</v>
      </c>
      <c r="C167" s="11">
        <v>0</v>
      </c>
    </row>
    <row r="168" spans="1:3" s="1" customFormat="1" ht="16.5" customHeight="1">
      <c r="A168" s="8">
        <v>103045004</v>
      </c>
      <c r="B168" s="8" t="s">
        <v>161</v>
      </c>
      <c r="C168" s="11">
        <v>0</v>
      </c>
    </row>
    <row r="169" spans="1:3" s="1" customFormat="1" ht="16.5" customHeight="1">
      <c r="A169" s="8">
        <v>103045050</v>
      </c>
      <c r="B169" s="8" t="s">
        <v>162</v>
      </c>
      <c r="C169" s="11">
        <v>0</v>
      </c>
    </row>
    <row r="170" spans="1:3" s="1" customFormat="1" ht="16.5" customHeight="1">
      <c r="A170" s="8">
        <v>1030451</v>
      </c>
      <c r="B170" s="6" t="s">
        <v>163</v>
      </c>
      <c r="C170" s="7">
        <f>SUM(C171:C174)</f>
        <v>0</v>
      </c>
    </row>
    <row r="171" spans="1:3" s="1" customFormat="1" ht="16.5" customHeight="1">
      <c r="A171" s="8">
        <v>103045101</v>
      </c>
      <c r="B171" s="8" t="s">
        <v>164</v>
      </c>
      <c r="C171" s="11">
        <v>0</v>
      </c>
    </row>
    <row r="172" spans="1:3" s="1" customFormat="1" ht="16.5" customHeight="1">
      <c r="A172" s="8">
        <v>103045102</v>
      </c>
      <c r="B172" s="8" t="s">
        <v>165</v>
      </c>
      <c r="C172" s="11">
        <v>0</v>
      </c>
    </row>
    <row r="173" spans="1:3" s="1" customFormat="1" ht="16.5" customHeight="1">
      <c r="A173" s="8">
        <v>103045103</v>
      </c>
      <c r="B173" s="8" t="s">
        <v>166</v>
      </c>
      <c r="C173" s="11">
        <v>0</v>
      </c>
    </row>
    <row r="174" spans="1:3" s="1" customFormat="1" ht="16.5" customHeight="1">
      <c r="A174" s="8">
        <v>103045150</v>
      </c>
      <c r="B174" s="8" t="s">
        <v>167</v>
      </c>
      <c r="C174" s="11">
        <v>0</v>
      </c>
    </row>
    <row r="175" spans="1:3" s="1" customFormat="1" ht="16.5" customHeight="1">
      <c r="A175" s="8">
        <v>1030452</v>
      </c>
      <c r="B175" s="6" t="s">
        <v>168</v>
      </c>
      <c r="C175" s="7">
        <f>SUM(C176:C179)</f>
        <v>0</v>
      </c>
    </row>
    <row r="176" spans="1:3" s="1" customFormat="1" ht="16.5" customHeight="1">
      <c r="A176" s="8">
        <v>103045201</v>
      </c>
      <c r="B176" s="8" t="s">
        <v>169</v>
      </c>
      <c r="C176" s="11">
        <v>0</v>
      </c>
    </row>
    <row r="177" spans="1:3" s="1" customFormat="1" ht="16.5" customHeight="1">
      <c r="A177" s="8">
        <v>103045202</v>
      </c>
      <c r="B177" s="8" t="s">
        <v>170</v>
      </c>
      <c r="C177" s="11">
        <v>0</v>
      </c>
    </row>
    <row r="178" spans="1:3" s="1" customFormat="1" ht="16.5" customHeight="1">
      <c r="A178" s="8">
        <v>103045203</v>
      </c>
      <c r="B178" s="8" t="s">
        <v>38</v>
      </c>
      <c r="C178" s="11">
        <v>0</v>
      </c>
    </row>
    <row r="179" spans="1:3" s="1" customFormat="1" ht="16.5" customHeight="1">
      <c r="A179" s="8">
        <v>103045250</v>
      </c>
      <c r="B179" s="8" t="s">
        <v>171</v>
      </c>
      <c r="C179" s="11">
        <v>0</v>
      </c>
    </row>
    <row r="180" spans="1:3" s="1" customFormat="1" ht="16.5" customHeight="1">
      <c r="A180" s="8">
        <v>1030455</v>
      </c>
      <c r="B180" s="6" t="s">
        <v>172</v>
      </c>
      <c r="C180" s="7">
        <f>SUM(C181:C182)</f>
        <v>0</v>
      </c>
    </row>
    <row r="181" spans="1:3" s="1" customFormat="1" ht="16.5" customHeight="1">
      <c r="A181" s="8">
        <v>103045501</v>
      </c>
      <c r="B181" s="8" t="s">
        <v>173</v>
      </c>
      <c r="C181" s="11">
        <v>0</v>
      </c>
    </row>
    <row r="182" spans="1:3" s="1" customFormat="1" ht="16.5" customHeight="1">
      <c r="A182" s="8">
        <v>103045550</v>
      </c>
      <c r="B182" s="8" t="s">
        <v>174</v>
      </c>
      <c r="C182" s="11">
        <v>0</v>
      </c>
    </row>
    <row r="183" spans="1:3" s="1" customFormat="1" ht="16.5" customHeight="1">
      <c r="A183" s="8">
        <v>1030456</v>
      </c>
      <c r="B183" s="6" t="s">
        <v>175</v>
      </c>
      <c r="C183" s="7">
        <f aca="true" t="shared" si="1" ref="C183:C187">C184</f>
        <v>0</v>
      </c>
    </row>
    <row r="184" spans="1:3" s="1" customFormat="1" ht="16.5" customHeight="1">
      <c r="A184" s="8">
        <v>103045650</v>
      </c>
      <c r="B184" s="8" t="s">
        <v>176</v>
      </c>
      <c r="C184" s="11">
        <v>0</v>
      </c>
    </row>
    <row r="185" spans="1:3" s="1" customFormat="1" ht="16.5" customHeight="1">
      <c r="A185" s="8">
        <v>1030457</v>
      </c>
      <c r="B185" s="6" t="s">
        <v>177</v>
      </c>
      <c r="C185" s="7">
        <f t="shared" si="1"/>
        <v>0</v>
      </c>
    </row>
    <row r="186" spans="1:3" s="1" customFormat="1" ht="16.5" customHeight="1">
      <c r="A186" s="8">
        <v>103045750</v>
      </c>
      <c r="B186" s="8" t="s">
        <v>178</v>
      </c>
      <c r="C186" s="11">
        <v>0</v>
      </c>
    </row>
    <row r="187" spans="1:3" s="1" customFormat="1" ht="16.5" customHeight="1">
      <c r="A187" s="8">
        <v>1030458</v>
      </c>
      <c r="B187" s="6" t="s">
        <v>179</v>
      </c>
      <c r="C187" s="7">
        <f t="shared" si="1"/>
        <v>0</v>
      </c>
    </row>
    <row r="188" spans="1:3" s="1" customFormat="1" ht="16.5" customHeight="1">
      <c r="A188" s="8">
        <v>103045850</v>
      </c>
      <c r="B188" s="8" t="s">
        <v>180</v>
      </c>
      <c r="C188" s="11">
        <v>0</v>
      </c>
    </row>
    <row r="189" spans="1:3" s="1" customFormat="1" ht="16.5" customHeight="1">
      <c r="A189" s="8">
        <v>1030459</v>
      </c>
      <c r="B189" s="6" t="s">
        <v>181</v>
      </c>
      <c r="C189" s="7">
        <f>SUM(C190:C191)</f>
        <v>0</v>
      </c>
    </row>
    <row r="190" spans="1:3" s="1" customFormat="1" ht="16.5" customHeight="1">
      <c r="A190" s="8">
        <v>103045902</v>
      </c>
      <c r="B190" s="8" t="s">
        <v>195</v>
      </c>
      <c r="C190" s="11">
        <v>0</v>
      </c>
    </row>
    <row r="191" spans="1:3" s="1" customFormat="1" ht="16.5" customHeight="1">
      <c r="A191" s="8">
        <v>103045950</v>
      </c>
      <c r="B191" s="8" t="s">
        <v>183</v>
      </c>
      <c r="C191" s="11">
        <v>0</v>
      </c>
    </row>
    <row r="192" spans="1:3" s="1" customFormat="1" ht="16.5" customHeight="1">
      <c r="A192" s="8">
        <v>1030461</v>
      </c>
      <c r="B192" s="6" t="s">
        <v>184</v>
      </c>
      <c r="C192" s="7">
        <f>SUM(C193:C194)</f>
        <v>0</v>
      </c>
    </row>
    <row r="193" spans="1:3" s="1" customFormat="1" ht="16.5" customHeight="1">
      <c r="A193" s="8">
        <v>103046101</v>
      </c>
      <c r="B193" s="8" t="s">
        <v>38</v>
      </c>
      <c r="C193" s="11">
        <v>0</v>
      </c>
    </row>
    <row r="194" spans="1:3" s="1" customFormat="1" ht="16.5" customHeight="1">
      <c r="A194" s="8">
        <v>103046150</v>
      </c>
      <c r="B194" s="8" t="s">
        <v>185</v>
      </c>
      <c r="C194" s="11">
        <v>0</v>
      </c>
    </row>
    <row r="195" spans="1:3" s="1" customFormat="1" ht="16.5" customHeight="1">
      <c r="A195" s="8">
        <v>1030499</v>
      </c>
      <c r="B195" s="6" t="s">
        <v>186</v>
      </c>
      <c r="C195" s="7">
        <f>SUM(C196:C197)</f>
        <v>0</v>
      </c>
    </row>
    <row r="196" spans="1:3" s="1" customFormat="1" ht="16.5" customHeight="1">
      <c r="A196" s="8">
        <v>103049901</v>
      </c>
      <c r="B196" s="8" t="s">
        <v>196</v>
      </c>
      <c r="C196" s="11">
        <v>0</v>
      </c>
    </row>
    <row r="197" spans="1:3" s="1" customFormat="1" ht="16.5" customHeight="1">
      <c r="A197" s="8">
        <v>103049950</v>
      </c>
      <c r="B197" s="8" t="s">
        <v>187</v>
      </c>
      <c r="C197" s="11">
        <v>0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5"/>
  <sheetViews>
    <sheetView zoomScaleSheetLayoutView="100" workbookViewId="0" topLeftCell="A1">
      <selection activeCell="A1" sqref="A1:C1"/>
    </sheetView>
  </sheetViews>
  <sheetFormatPr defaultColWidth="12.125" defaultRowHeight="15" customHeight="1"/>
  <cols>
    <col min="1" max="1" width="10.75390625" style="1" customWidth="1"/>
    <col min="2" max="2" width="59.00390625" style="1" customWidth="1"/>
    <col min="3" max="3" width="22.50390625" style="1" customWidth="1"/>
    <col min="4" max="16384" width="12.125" style="1" customWidth="1"/>
  </cols>
  <sheetData>
    <row r="1" spans="1:3" s="1" customFormat="1" ht="40.5" customHeight="1">
      <c r="A1" s="2" t="s">
        <v>198</v>
      </c>
      <c r="B1" s="2"/>
      <c r="C1" s="2"/>
    </row>
    <row r="2" spans="1:3" s="1" customFormat="1" ht="16.5" customHeight="1">
      <c r="A2" s="3"/>
      <c r="B2" s="3"/>
      <c r="C2" s="4" t="s">
        <v>1</v>
      </c>
    </row>
    <row r="3" spans="1:3" s="1" customFormat="1" ht="16.5" customHeight="1">
      <c r="A3" s="5" t="s">
        <v>2</v>
      </c>
      <c r="B3" s="5" t="s">
        <v>3</v>
      </c>
      <c r="C3" s="5" t="s">
        <v>4</v>
      </c>
    </row>
    <row r="4" spans="1:3" s="1" customFormat="1" ht="17.25" customHeight="1">
      <c r="A4" s="6"/>
      <c r="B4" s="5" t="s">
        <v>199</v>
      </c>
      <c r="C4" s="7">
        <f>SUM(C5,C56)</f>
        <v>3916</v>
      </c>
    </row>
    <row r="5" spans="1:3" s="1" customFormat="1" ht="17.25" customHeight="1">
      <c r="A5" s="8">
        <v>10301</v>
      </c>
      <c r="B5" s="9" t="s">
        <v>200</v>
      </c>
      <c r="C5" s="7">
        <f>SUM(C6,C9:C17,C23:C24,C27:C30,C33:C35,C38:C42,C45:C46,C54:C55)</f>
        <v>3916</v>
      </c>
    </row>
    <row r="6" spans="1:3" s="1" customFormat="1" ht="17.25" customHeight="1">
      <c r="A6" s="8">
        <v>1030102</v>
      </c>
      <c r="B6" s="9" t="s">
        <v>201</v>
      </c>
      <c r="C6" s="7">
        <f>SUM(C7:C8)</f>
        <v>0</v>
      </c>
    </row>
    <row r="7" spans="1:3" s="1" customFormat="1" ht="17.25" customHeight="1">
      <c r="A7" s="8">
        <v>103010201</v>
      </c>
      <c r="B7" s="10" t="s">
        <v>202</v>
      </c>
      <c r="C7" s="25">
        <v>0</v>
      </c>
    </row>
    <row r="8" spans="1:3" s="1" customFormat="1" ht="17.25" customHeight="1">
      <c r="A8" s="8">
        <v>103010202</v>
      </c>
      <c r="B8" s="10" t="s">
        <v>203</v>
      </c>
      <c r="C8" s="25">
        <v>0</v>
      </c>
    </row>
    <row r="9" spans="1:3" s="1" customFormat="1" ht="17.25" customHeight="1">
      <c r="A9" s="8">
        <v>1030106</v>
      </c>
      <c r="B9" s="9" t="s">
        <v>204</v>
      </c>
      <c r="C9" s="25">
        <v>0</v>
      </c>
    </row>
    <row r="10" spans="1:3" s="1" customFormat="1" ht="17.25" customHeight="1">
      <c r="A10" s="8">
        <v>1030110</v>
      </c>
      <c r="B10" s="9" t="s">
        <v>205</v>
      </c>
      <c r="C10" s="25">
        <v>0</v>
      </c>
    </row>
    <row r="11" spans="1:3" s="1" customFormat="1" ht="17.25" customHeight="1">
      <c r="A11" s="8">
        <v>1030112</v>
      </c>
      <c r="B11" s="9" t="s">
        <v>206</v>
      </c>
      <c r="C11" s="25">
        <v>0</v>
      </c>
    </row>
    <row r="12" spans="1:3" s="1" customFormat="1" ht="17.25" customHeight="1">
      <c r="A12" s="8">
        <v>1030115</v>
      </c>
      <c r="B12" s="9" t="s">
        <v>207</v>
      </c>
      <c r="C12" s="25">
        <v>0</v>
      </c>
    </row>
    <row r="13" spans="1:3" s="1" customFormat="1" ht="17.25" customHeight="1">
      <c r="A13" s="8">
        <v>1030121</v>
      </c>
      <c r="B13" s="9" t="s">
        <v>208</v>
      </c>
      <c r="C13" s="25">
        <v>0</v>
      </c>
    </row>
    <row r="14" spans="1:3" s="1" customFormat="1" ht="17.25" customHeight="1">
      <c r="A14" s="8">
        <v>1030129</v>
      </c>
      <c r="B14" s="9" t="s">
        <v>209</v>
      </c>
      <c r="C14" s="25">
        <v>0</v>
      </c>
    </row>
    <row r="15" spans="1:3" s="1" customFormat="1" ht="17.25" customHeight="1">
      <c r="A15" s="8">
        <v>1030146</v>
      </c>
      <c r="B15" s="9" t="s">
        <v>210</v>
      </c>
      <c r="C15" s="25">
        <v>480</v>
      </c>
    </row>
    <row r="16" spans="1:3" s="1" customFormat="1" ht="17.25" customHeight="1">
      <c r="A16" s="8">
        <v>1030147</v>
      </c>
      <c r="B16" s="9" t="s">
        <v>211</v>
      </c>
      <c r="C16" s="25">
        <v>32</v>
      </c>
    </row>
    <row r="17" spans="1:3" s="1" customFormat="1" ht="17.25" customHeight="1">
      <c r="A17" s="8">
        <v>1030148</v>
      </c>
      <c r="B17" s="9" t="s">
        <v>212</v>
      </c>
      <c r="C17" s="7">
        <f>SUM(C18:C22)</f>
        <v>3404</v>
      </c>
    </row>
    <row r="18" spans="1:3" s="1" customFormat="1" ht="17.25" customHeight="1">
      <c r="A18" s="8">
        <v>103014801</v>
      </c>
      <c r="B18" s="10" t="s">
        <v>213</v>
      </c>
      <c r="C18" s="25">
        <v>3450</v>
      </c>
    </row>
    <row r="19" spans="1:3" s="1" customFormat="1" ht="17.25" customHeight="1">
      <c r="A19" s="8">
        <v>103014802</v>
      </c>
      <c r="B19" s="10" t="s">
        <v>214</v>
      </c>
      <c r="C19" s="25">
        <v>0</v>
      </c>
    </row>
    <row r="20" spans="1:3" s="1" customFormat="1" ht="17.25" customHeight="1">
      <c r="A20" s="8">
        <v>103014803</v>
      </c>
      <c r="B20" s="10" t="s">
        <v>215</v>
      </c>
      <c r="C20" s="25">
        <v>0</v>
      </c>
    </row>
    <row r="21" spans="1:3" s="1" customFormat="1" ht="17.25" customHeight="1">
      <c r="A21" s="8">
        <v>103014898</v>
      </c>
      <c r="B21" s="10" t="s">
        <v>216</v>
      </c>
      <c r="C21" s="25">
        <v>-46</v>
      </c>
    </row>
    <row r="22" spans="1:3" s="1" customFormat="1" ht="17.25" customHeight="1">
      <c r="A22" s="8">
        <v>103014899</v>
      </c>
      <c r="B22" s="10" t="s">
        <v>217</v>
      </c>
      <c r="C22" s="25">
        <v>0</v>
      </c>
    </row>
    <row r="23" spans="1:3" s="1" customFormat="1" ht="17.25" customHeight="1">
      <c r="A23" s="8">
        <v>1030149</v>
      </c>
      <c r="B23" s="9" t="s">
        <v>218</v>
      </c>
      <c r="C23" s="25">
        <v>0</v>
      </c>
    </row>
    <row r="24" spans="1:3" s="1" customFormat="1" ht="17.25" customHeight="1">
      <c r="A24" s="8">
        <v>1030150</v>
      </c>
      <c r="B24" s="9" t="s">
        <v>219</v>
      </c>
      <c r="C24" s="7">
        <f>SUM(C25:C26)</f>
        <v>0</v>
      </c>
    </row>
    <row r="25" spans="1:3" s="1" customFormat="1" ht="17.25" customHeight="1">
      <c r="A25" s="8">
        <v>103015001</v>
      </c>
      <c r="B25" s="10" t="s">
        <v>220</v>
      </c>
      <c r="C25" s="25">
        <v>0</v>
      </c>
    </row>
    <row r="26" spans="1:3" s="1" customFormat="1" ht="17.25" customHeight="1">
      <c r="A26" s="8">
        <v>103015002</v>
      </c>
      <c r="B26" s="10" t="s">
        <v>221</v>
      </c>
      <c r="C26" s="25">
        <v>0</v>
      </c>
    </row>
    <row r="27" spans="1:3" s="1" customFormat="1" ht="17.25" customHeight="1">
      <c r="A27" s="8">
        <v>1030152</v>
      </c>
      <c r="B27" s="9" t="s">
        <v>222</v>
      </c>
      <c r="C27" s="25">
        <v>0</v>
      </c>
    </row>
    <row r="28" spans="1:3" s="1" customFormat="1" ht="17.25" customHeight="1">
      <c r="A28" s="8">
        <v>1030153</v>
      </c>
      <c r="B28" s="9" t="s">
        <v>223</v>
      </c>
      <c r="C28" s="25">
        <v>0</v>
      </c>
    </row>
    <row r="29" spans="1:3" s="1" customFormat="1" ht="17.25" customHeight="1">
      <c r="A29" s="8">
        <v>1030154</v>
      </c>
      <c r="B29" s="9" t="s">
        <v>224</v>
      </c>
      <c r="C29" s="25">
        <v>0</v>
      </c>
    </row>
    <row r="30" spans="1:3" s="1" customFormat="1" ht="17.25" customHeight="1">
      <c r="A30" s="8">
        <v>1030155</v>
      </c>
      <c r="B30" s="9" t="s">
        <v>225</v>
      </c>
      <c r="C30" s="7">
        <f>SUM(C31:C32)</f>
        <v>0</v>
      </c>
    </row>
    <row r="31" spans="1:3" s="1" customFormat="1" ht="17.25" customHeight="1">
      <c r="A31" s="8">
        <v>103015501</v>
      </c>
      <c r="B31" s="10" t="s">
        <v>226</v>
      </c>
      <c r="C31" s="25">
        <v>0</v>
      </c>
    </row>
    <row r="32" spans="1:3" s="1" customFormat="1" ht="17.25" customHeight="1">
      <c r="A32" s="8">
        <v>103015502</v>
      </c>
      <c r="B32" s="10" t="s">
        <v>227</v>
      </c>
      <c r="C32" s="25">
        <v>0</v>
      </c>
    </row>
    <row r="33" spans="1:3" s="1" customFormat="1" ht="17.25" customHeight="1">
      <c r="A33" s="8">
        <v>1030156</v>
      </c>
      <c r="B33" s="9" t="s">
        <v>228</v>
      </c>
      <c r="C33" s="25">
        <v>0</v>
      </c>
    </row>
    <row r="34" spans="1:3" s="1" customFormat="1" ht="17.25" customHeight="1">
      <c r="A34" s="8">
        <v>1030157</v>
      </c>
      <c r="B34" s="9" t="s">
        <v>229</v>
      </c>
      <c r="C34" s="25">
        <v>0</v>
      </c>
    </row>
    <row r="35" spans="1:3" s="1" customFormat="1" ht="17.25" customHeight="1">
      <c r="A35" s="8">
        <v>1030158</v>
      </c>
      <c r="B35" s="9" t="s">
        <v>230</v>
      </c>
      <c r="C35" s="7">
        <f>SUM(C36:C37)</f>
        <v>0</v>
      </c>
    </row>
    <row r="36" spans="1:3" s="1" customFormat="1" ht="17.25" customHeight="1">
      <c r="A36" s="8">
        <v>103015801</v>
      </c>
      <c r="B36" s="10" t="s">
        <v>231</v>
      </c>
      <c r="C36" s="25">
        <v>0</v>
      </c>
    </row>
    <row r="37" spans="1:3" s="1" customFormat="1" ht="17.25" customHeight="1">
      <c r="A37" s="8">
        <v>103015803</v>
      </c>
      <c r="B37" s="10" t="s">
        <v>232</v>
      </c>
      <c r="C37" s="25">
        <v>0</v>
      </c>
    </row>
    <row r="38" spans="1:3" s="1" customFormat="1" ht="17.25" customHeight="1">
      <c r="A38" s="8">
        <v>1030159</v>
      </c>
      <c r="B38" s="9" t="s">
        <v>233</v>
      </c>
      <c r="C38" s="25">
        <v>0</v>
      </c>
    </row>
    <row r="39" spans="1:3" s="1" customFormat="1" ht="17.25" customHeight="1">
      <c r="A39" s="8">
        <v>1030166</v>
      </c>
      <c r="B39" s="9" t="s">
        <v>234</v>
      </c>
      <c r="C39" s="25">
        <v>0</v>
      </c>
    </row>
    <row r="40" spans="1:3" s="1" customFormat="1" ht="17.25" customHeight="1">
      <c r="A40" s="8">
        <v>1030168</v>
      </c>
      <c r="B40" s="9" t="s">
        <v>235</v>
      </c>
      <c r="C40" s="25">
        <v>0</v>
      </c>
    </row>
    <row r="41" spans="1:3" s="1" customFormat="1" ht="17.25" customHeight="1">
      <c r="A41" s="8">
        <v>1030171</v>
      </c>
      <c r="B41" s="9" t="s">
        <v>236</v>
      </c>
      <c r="C41" s="25">
        <v>0</v>
      </c>
    </row>
    <row r="42" spans="1:3" s="1" customFormat="1" ht="17.25" customHeight="1">
      <c r="A42" s="8">
        <v>1030175</v>
      </c>
      <c r="B42" s="9" t="s">
        <v>237</v>
      </c>
      <c r="C42" s="7">
        <f>SUM(C43:C44)</f>
        <v>0</v>
      </c>
    </row>
    <row r="43" spans="1:3" s="1" customFormat="1" ht="17.25" customHeight="1">
      <c r="A43" s="8">
        <v>103017501</v>
      </c>
      <c r="B43" s="10" t="s">
        <v>238</v>
      </c>
      <c r="C43" s="25">
        <v>0</v>
      </c>
    </row>
    <row r="44" spans="1:3" s="1" customFormat="1" ht="17.25" customHeight="1">
      <c r="A44" s="8">
        <v>103017502</v>
      </c>
      <c r="B44" s="10" t="s">
        <v>239</v>
      </c>
      <c r="C44" s="25">
        <v>0</v>
      </c>
    </row>
    <row r="45" spans="1:3" s="1" customFormat="1" ht="17.25" customHeight="1">
      <c r="A45" s="8">
        <v>1030178</v>
      </c>
      <c r="B45" s="9" t="s">
        <v>240</v>
      </c>
      <c r="C45" s="25">
        <v>0</v>
      </c>
    </row>
    <row r="46" spans="1:3" s="1" customFormat="1" ht="17.25" customHeight="1">
      <c r="A46" s="8">
        <v>1030180</v>
      </c>
      <c r="B46" s="9" t="s">
        <v>241</v>
      </c>
      <c r="C46" s="7">
        <f>SUM(C47:C53)</f>
        <v>0</v>
      </c>
    </row>
    <row r="47" spans="1:3" s="1" customFormat="1" ht="17.25" customHeight="1">
      <c r="A47" s="8">
        <v>103018001</v>
      </c>
      <c r="B47" s="10" t="s">
        <v>242</v>
      </c>
      <c r="C47" s="25">
        <v>0</v>
      </c>
    </row>
    <row r="48" spans="1:3" s="1" customFormat="1" ht="17.25" customHeight="1">
      <c r="A48" s="8">
        <v>103018002</v>
      </c>
      <c r="B48" s="10" t="s">
        <v>243</v>
      </c>
      <c r="C48" s="25">
        <v>0</v>
      </c>
    </row>
    <row r="49" spans="1:3" s="1" customFormat="1" ht="17.25" customHeight="1">
      <c r="A49" s="8">
        <v>103018003</v>
      </c>
      <c r="B49" s="10" t="s">
        <v>244</v>
      </c>
      <c r="C49" s="25">
        <v>0</v>
      </c>
    </row>
    <row r="50" spans="1:3" s="1" customFormat="1" ht="17.25" customHeight="1">
      <c r="A50" s="8">
        <v>103018004</v>
      </c>
      <c r="B50" s="10" t="s">
        <v>245</v>
      </c>
      <c r="C50" s="25">
        <v>0</v>
      </c>
    </row>
    <row r="51" spans="1:3" s="1" customFormat="1" ht="17.25" customHeight="1">
      <c r="A51" s="8">
        <v>103018005</v>
      </c>
      <c r="B51" s="10" t="s">
        <v>246</v>
      </c>
      <c r="C51" s="25">
        <v>0</v>
      </c>
    </row>
    <row r="52" spans="1:3" s="1" customFormat="1" ht="17.25" customHeight="1">
      <c r="A52" s="8">
        <v>103018006</v>
      </c>
      <c r="B52" s="10" t="s">
        <v>247</v>
      </c>
      <c r="C52" s="25">
        <v>0</v>
      </c>
    </row>
    <row r="53" spans="1:3" s="1" customFormat="1" ht="17.25" customHeight="1">
      <c r="A53" s="8">
        <v>103018007</v>
      </c>
      <c r="B53" s="10" t="s">
        <v>248</v>
      </c>
      <c r="C53" s="26">
        <v>0</v>
      </c>
    </row>
    <row r="54" spans="1:3" s="1" customFormat="1" ht="15" customHeight="1">
      <c r="A54" s="8">
        <v>1030181</v>
      </c>
      <c r="B54" s="13" t="s">
        <v>249</v>
      </c>
      <c r="C54" s="25">
        <v>0</v>
      </c>
    </row>
    <row r="55" spans="1:3" s="1" customFormat="1" ht="17.25" customHeight="1">
      <c r="A55" s="8">
        <v>1030199</v>
      </c>
      <c r="B55" s="9" t="s">
        <v>250</v>
      </c>
      <c r="C55" s="27">
        <v>0</v>
      </c>
    </row>
    <row r="56" spans="1:3" s="1" customFormat="1" ht="17.25" customHeight="1">
      <c r="A56" s="8">
        <v>10310</v>
      </c>
      <c r="B56" s="9" t="s">
        <v>251</v>
      </c>
      <c r="C56" s="7">
        <f>SUM(C57:C60,C64:C69,C72:C73)</f>
        <v>0</v>
      </c>
    </row>
    <row r="57" spans="1:3" s="1" customFormat="1" ht="17.25" customHeight="1">
      <c r="A57" s="8">
        <v>1031003</v>
      </c>
      <c r="B57" s="9" t="s">
        <v>252</v>
      </c>
      <c r="C57" s="25">
        <v>0</v>
      </c>
    </row>
    <row r="58" spans="1:3" s="1" customFormat="1" ht="17.25" customHeight="1">
      <c r="A58" s="8">
        <v>1031004</v>
      </c>
      <c r="B58" s="9" t="s">
        <v>253</v>
      </c>
      <c r="C58" s="25">
        <v>0</v>
      </c>
    </row>
    <row r="59" spans="1:3" s="1" customFormat="1" ht="17.25" customHeight="1">
      <c r="A59" s="8">
        <v>1031005</v>
      </c>
      <c r="B59" s="9" t="s">
        <v>254</v>
      </c>
      <c r="C59" s="25">
        <v>0</v>
      </c>
    </row>
    <row r="60" spans="1:3" s="1" customFormat="1" ht="17.25" customHeight="1">
      <c r="A60" s="8">
        <v>1031006</v>
      </c>
      <c r="B60" s="9" t="s">
        <v>255</v>
      </c>
      <c r="C60" s="7">
        <f>SUM(C61:C63)</f>
        <v>0</v>
      </c>
    </row>
    <row r="61" spans="1:3" s="1" customFormat="1" ht="17.25" customHeight="1">
      <c r="A61" s="8">
        <v>103100601</v>
      </c>
      <c r="B61" s="10" t="s">
        <v>256</v>
      </c>
      <c r="C61" s="25">
        <v>0</v>
      </c>
    </row>
    <row r="62" spans="1:3" s="1" customFormat="1" ht="17.25" customHeight="1">
      <c r="A62" s="8">
        <v>103100602</v>
      </c>
      <c r="B62" s="10" t="s">
        <v>257</v>
      </c>
      <c r="C62" s="25">
        <v>0</v>
      </c>
    </row>
    <row r="63" spans="1:3" s="1" customFormat="1" ht="17.25" customHeight="1">
      <c r="A63" s="8">
        <v>103100699</v>
      </c>
      <c r="B63" s="10" t="s">
        <v>258</v>
      </c>
      <c r="C63" s="25">
        <v>0</v>
      </c>
    </row>
    <row r="64" spans="1:3" s="1" customFormat="1" ht="17.25" customHeight="1">
      <c r="A64" s="8">
        <v>1031008</v>
      </c>
      <c r="B64" s="9" t="s">
        <v>259</v>
      </c>
      <c r="C64" s="25">
        <v>0</v>
      </c>
    </row>
    <row r="65" spans="1:3" s="1" customFormat="1" ht="17.25" customHeight="1">
      <c r="A65" s="8">
        <v>1031009</v>
      </c>
      <c r="B65" s="9" t="s">
        <v>260</v>
      </c>
      <c r="C65" s="25">
        <v>0</v>
      </c>
    </row>
    <row r="66" spans="1:3" s="1" customFormat="1" ht="17.25" customHeight="1">
      <c r="A66" s="8">
        <v>1031010</v>
      </c>
      <c r="B66" s="9" t="s">
        <v>261</v>
      </c>
      <c r="C66" s="25">
        <v>0</v>
      </c>
    </row>
    <row r="67" spans="1:3" s="1" customFormat="1" ht="17.25" customHeight="1">
      <c r="A67" s="8">
        <v>1031011</v>
      </c>
      <c r="B67" s="9" t="s">
        <v>262</v>
      </c>
      <c r="C67" s="25">
        <v>0</v>
      </c>
    </row>
    <row r="68" spans="1:3" s="1" customFormat="1" ht="17.25" customHeight="1">
      <c r="A68" s="8">
        <v>1031012</v>
      </c>
      <c r="B68" s="9" t="s">
        <v>263</v>
      </c>
      <c r="C68" s="25">
        <v>0</v>
      </c>
    </row>
    <row r="69" spans="1:3" s="1" customFormat="1" ht="17.25" customHeight="1">
      <c r="A69" s="8">
        <v>1031013</v>
      </c>
      <c r="B69" s="9" t="s">
        <v>264</v>
      </c>
      <c r="C69" s="7">
        <f>SUM(C70:C71)</f>
        <v>0</v>
      </c>
    </row>
    <row r="70" spans="1:3" s="1" customFormat="1" ht="17.25" customHeight="1">
      <c r="A70" s="8">
        <v>103101301</v>
      </c>
      <c r="B70" s="10" t="s">
        <v>265</v>
      </c>
      <c r="C70" s="25">
        <v>0</v>
      </c>
    </row>
    <row r="71" spans="1:3" s="1" customFormat="1" ht="17.25" customHeight="1">
      <c r="A71" s="8">
        <v>103101399</v>
      </c>
      <c r="B71" s="10" t="s">
        <v>266</v>
      </c>
      <c r="C71" s="25">
        <v>0</v>
      </c>
    </row>
    <row r="72" spans="1:3" s="1" customFormat="1" ht="17.25" customHeight="1">
      <c r="A72" s="8">
        <v>1031014</v>
      </c>
      <c r="B72" s="9" t="s">
        <v>267</v>
      </c>
      <c r="C72" s="25">
        <v>0</v>
      </c>
    </row>
    <row r="73" spans="1:3" s="1" customFormat="1" ht="17.25" customHeight="1">
      <c r="A73" s="8">
        <v>1031099</v>
      </c>
      <c r="B73" s="9" t="s">
        <v>268</v>
      </c>
      <c r="C73" s="7">
        <f>SUM(C74:C75)</f>
        <v>0</v>
      </c>
    </row>
    <row r="74" spans="1:3" s="1" customFormat="1" ht="17.25" customHeight="1">
      <c r="A74" s="8">
        <v>103109998</v>
      </c>
      <c r="B74" s="10" t="s">
        <v>269</v>
      </c>
      <c r="C74" s="25">
        <v>0</v>
      </c>
    </row>
    <row r="75" spans="1:3" s="1" customFormat="1" ht="17.25" customHeight="1">
      <c r="A75" s="8">
        <v>103109999</v>
      </c>
      <c r="B75" s="10" t="s">
        <v>270</v>
      </c>
      <c r="C75" s="25">
        <v>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3"/>
  <sheetViews>
    <sheetView zoomScaleSheetLayoutView="100" workbookViewId="0" topLeftCell="A1">
      <selection activeCell="A1" sqref="A1:C1"/>
    </sheetView>
  </sheetViews>
  <sheetFormatPr defaultColWidth="12.125" defaultRowHeight="15" customHeight="1"/>
  <cols>
    <col min="1" max="1" width="10.75390625" style="1" customWidth="1"/>
    <col min="2" max="2" width="59.00390625" style="1" customWidth="1"/>
    <col min="3" max="3" width="22.50390625" style="1" customWidth="1"/>
    <col min="4" max="16384" width="12.125" style="1" customWidth="1"/>
  </cols>
  <sheetData>
    <row r="1" spans="1:3" s="1" customFormat="1" ht="40.5" customHeight="1">
      <c r="A1" s="2" t="s">
        <v>271</v>
      </c>
      <c r="B1" s="2"/>
      <c r="C1" s="2"/>
    </row>
    <row r="2" spans="1:3" s="1" customFormat="1" ht="16.5" customHeight="1">
      <c r="A2" s="3"/>
      <c r="B2" s="3"/>
      <c r="C2" s="4" t="s">
        <v>1</v>
      </c>
    </row>
    <row r="3" spans="1:3" s="1" customFormat="1" ht="16.5" customHeight="1">
      <c r="A3" s="15" t="s">
        <v>2</v>
      </c>
      <c r="B3" s="15" t="s">
        <v>3</v>
      </c>
      <c r="C3" s="15" t="s">
        <v>4</v>
      </c>
    </row>
    <row r="4" spans="1:3" s="1" customFormat="1" ht="17.25" customHeight="1">
      <c r="A4" s="16"/>
      <c r="B4" s="15" t="s">
        <v>199</v>
      </c>
      <c r="C4" s="17">
        <f>SUM(C5,C55)</f>
        <v>337</v>
      </c>
    </row>
    <row r="5" spans="1:3" s="1" customFormat="1" ht="17.25" customHeight="1">
      <c r="A5" s="18">
        <v>10301</v>
      </c>
      <c r="B5" s="19" t="s">
        <v>200</v>
      </c>
      <c r="C5" s="17">
        <f>SUM(C6,C9:C16,C22:C23,C26:C29,C32:C34,C37:C41,C44:C45,C53:C54)</f>
        <v>337</v>
      </c>
    </row>
    <row r="6" spans="1:3" s="1" customFormat="1" ht="17.25" customHeight="1">
      <c r="A6" s="18">
        <v>1030102</v>
      </c>
      <c r="B6" s="19" t="s">
        <v>201</v>
      </c>
      <c r="C6" s="17">
        <f>SUM(C7:C8)</f>
        <v>0</v>
      </c>
    </row>
    <row r="7" spans="1:3" s="1" customFormat="1" ht="17.25" customHeight="1">
      <c r="A7" s="18">
        <v>103010201</v>
      </c>
      <c r="B7" s="20" t="s">
        <v>202</v>
      </c>
      <c r="C7" s="21">
        <v>0</v>
      </c>
    </row>
    <row r="8" spans="1:3" s="1" customFormat="1" ht="17.25" customHeight="1">
      <c r="A8" s="18">
        <v>103010202</v>
      </c>
      <c r="B8" s="20" t="s">
        <v>203</v>
      </c>
      <c r="C8" s="21">
        <v>0</v>
      </c>
    </row>
    <row r="9" spans="1:3" s="1" customFormat="1" ht="17.25" customHeight="1">
      <c r="A9" s="18">
        <v>1030106</v>
      </c>
      <c r="B9" s="19" t="s">
        <v>204</v>
      </c>
      <c r="C9" s="21">
        <v>0</v>
      </c>
    </row>
    <row r="10" spans="1:3" s="1" customFormat="1" ht="17.25" customHeight="1">
      <c r="A10" s="18">
        <v>1030110</v>
      </c>
      <c r="B10" s="19" t="s">
        <v>205</v>
      </c>
      <c r="C10" s="21">
        <v>0</v>
      </c>
    </row>
    <row r="11" spans="1:3" s="1" customFormat="1" ht="17.25" customHeight="1">
      <c r="A11" s="18">
        <v>1030112</v>
      </c>
      <c r="B11" s="19" t="s">
        <v>206</v>
      </c>
      <c r="C11" s="21">
        <v>0</v>
      </c>
    </row>
    <row r="12" spans="1:3" s="1" customFormat="1" ht="17.25" customHeight="1">
      <c r="A12" s="18">
        <v>1030121</v>
      </c>
      <c r="B12" s="19" t="s">
        <v>208</v>
      </c>
      <c r="C12" s="21">
        <v>0</v>
      </c>
    </row>
    <row r="13" spans="1:3" s="1" customFormat="1" ht="17.25" customHeight="1">
      <c r="A13" s="18">
        <v>1030129</v>
      </c>
      <c r="B13" s="19" t="s">
        <v>209</v>
      </c>
      <c r="C13" s="21">
        <v>0</v>
      </c>
    </row>
    <row r="14" spans="1:3" s="1" customFormat="1" ht="17.25" customHeight="1">
      <c r="A14" s="18">
        <v>1030146</v>
      </c>
      <c r="B14" s="19" t="s">
        <v>210</v>
      </c>
      <c r="C14" s="21">
        <v>41</v>
      </c>
    </row>
    <row r="15" spans="1:3" s="1" customFormat="1" ht="17.25" customHeight="1">
      <c r="A15" s="18">
        <v>1030147</v>
      </c>
      <c r="B15" s="19" t="s">
        <v>211</v>
      </c>
      <c r="C15" s="21">
        <v>2</v>
      </c>
    </row>
    <row r="16" spans="1:3" s="1" customFormat="1" ht="17.25" customHeight="1">
      <c r="A16" s="18">
        <v>1030148</v>
      </c>
      <c r="B16" s="19" t="s">
        <v>212</v>
      </c>
      <c r="C16" s="17">
        <f>SUM(C17:C21)</f>
        <v>294</v>
      </c>
    </row>
    <row r="17" spans="1:3" s="1" customFormat="1" ht="17.25" customHeight="1">
      <c r="A17" s="18">
        <v>103014801</v>
      </c>
      <c r="B17" s="20" t="s">
        <v>213</v>
      </c>
      <c r="C17" s="21">
        <v>375</v>
      </c>
    </row>
    <row r="18" spans="1:3" s="1" customFormat="1" ht="17.25" customHeight="1">
      <c r="A18" s="18">
        <v>103014802</v>
      </c>
      <c r="B18" s="20" t="s">
        <v>214</v>
      </c>
      <c r="C18" s="21">
        <v>3</v>
      </c>
    </row>
    <row r="19" spans="1:3" s="1" customFormat="1" ht="17.25" customHeight="1">
      <c r="A19" s="18">
        <v>103014803</v>
      </c>
      <c r="B19" s="20" t="s">
        <v>215</v>
      </c>
      <c r="C19" s="21">
        <v>0</v>
      </c>
    </row>
    <row r="20" spans="1:3" s="1" customFormat="1" ht="17.25" customHeight="1">
      <c r="A20" s="18">
        <v>103014898</v>
      </c>
      <c r="B20" s="20" t="s">
        <v>216</v>
      </c>
      <c r="C20" s="21">
        <v>-84</v>
      </c>
    </row>
    <row r="21" spans="1:3" s="1" customFormat="1" ht="17.25" customHeight="1">
      <c r="A21" s="18">
        <v>103014899</v>
      </c>
      <c r="B21" s="20" t="s">
        <v>217</v>
      </c>
      <c r="C21" s="21">
        <v>0</v>
      </c>
    </row>
    <row r="22" spans="1:3" s="1" customFormat="1" ht="17.25" customHeight="1">
      <c r="A22" s="18">
        <v>1030149</v>
      </c>
      <c r="B22" s="19" t="s">
        <v>218</v>
      </c>
      <c r="C22" s="21">
        <v>0</v>
      </c>
    </row>
    <row r="23" spans="1:3" s="1" customFormat="1" ht="17.25" customHeight="1">
      <c r="A23" s="18">
        <v>1030150</v>
      </c>
      <c r="B23" s="19" t="s">
        <v>219</v>
      </c>
      <c r="C23" s="17">
        <f>SUM(C24:C25)</f>
        <v>0</v>
      </c>
    </row>
    <row r="24" spans="1:3" s="1" customFormat="1" ht="17.25" customHeight="1">
      <c r="A24" s="18">
        <v>103015001</v>
      </c>
      <c r="B24" s="20" t="s">
        <v>220</v>
      </c>
      <c r="C24" s="21">
        <v>0</v>
      </c>
    </row>
    <row r="25" spans="1:3" s="1" customFormat="1" ht="17.25" customHeight="1">
      <c r="A25" s="18">
        <v>103015002</v>
      </c>
      <c r="B25" s="20" t="s">
        <v>221</v>
      </c>
      <c r="C25" s="21">
        <v>0</v>
      </c>
    </row>
    <row r="26" spans="1:3" s="1" customFormat="1" ht="17.25" customHeight="1">
      <c r="A26" s="18">
        <v>1030152</v>
      </c>
      <c r="B26" s="19" t="s">
        <v>222</v>
      </c>
      <c r="C26" s="21">
        <v>0</v>
      </c>
    </row>
    <row r="27" spans="1:3" s="1" customFormat="1" ht="17.25" customHeight="1">
      <c r="A27" s="18">
        <v>1030153</v>
      </c>
      <c r="B27" s="19" t="s">
        <v>223</v>
      </c>
      <c r="C27" s="21">
        <v>0</v>
      </c>
    </row>
    <row r="28" spans="1:3" s="1" customFormat="1" ht="17.25" customHeight="1">
      <c r="A28" s="18">
        <v>1030154</v>
      </c>
      <c r="B28" s="19" t="s">
        <v>224</v>
      </c>
      <c r="C28" s="21">
        <v>0</v>
      </c>
    </row>
    <row r="29" spans="1:3" s="1" customFormat="1" ht="17.25" customHeight="1">
      <c r="A29" s="18">
        <v>1030155</v>
      </c>
      <c r="B29" s="19" t="s">
        <v>225</v>
      </c>
      <c r="C29" s="17">
        <f>SUM(C30:C31)</f>
        <v>0</v>
      </c>
    </row>
    <row r="30" spans="1:3" s="1" customFormat="1" ht="17.25" customHeight="1">
      <c r="A30" s="18">
        <v>103015501</v>
      </c>
      <c r="B30" s="20" t="s">
        <v>226</v>
      </c>
      <c r="C30" s="21">
        <v>0</v>
      </c>
    </row>
    <row r="31" spans="1:3" s="1" customFormat="1" ht="17.25" customHeight="1">
      <c r="A31" s="18">
        <v>103015502</v>
      </c>
      <c r="B31" s="20" t="s">
        <v>227</v>
      </c>
      <c r="C31" s="21">
        <v>0</v>
      </c>
    </row>
    <row r="32" spans="1:3" s="1" customFormat="1" ht="17.25" customHeight="1">
      <c r="A32" s="18">
        <v>1030156</v>
      </c>
      <c r="B32" s="19" t="s">
        <v>228</v>
      </c>
      <c r="C32" s="21">
        <v>0</v>
      </c>
    </row>
    <row r="33" spans="1:3" s="1" customFormat="1" ht="17.25" customHeight="1">
      <c r="A33" s="18">
        <v>1030157</v>
      </c>
      <c r="B33" s="19" t="s">
        <v>229</v>
      </c>
      <c r="C33" s="21">
        <v>0</v>
      </c>
    </row>
    <row r="34" spans="1:3" s="1" customFormat="1" ht="17.25" customHeight="1">
      <c r="A34" s="18">
        <v>1030158</v>
      </c>
      <c r="B34" s="19" t="s">
        <v>230</v>
      </c>
      <c r="C34" s="17">
        <f>SUM(C35:C36)</f>
        <v>0</v>
      </c>
    </row>
    <row r="35" spans="1:3" s="1" customFormat="1" ht="17.25" customHeight="1">
      <c r="A35" s="18">
        <v>103015801</v>
      </c>
      <c r="B35" s="20" t="s">
        <v>231</v>
      </c>
      <c r="C35" s="21">
        <v>0</v>
      </c>
    </row>
    <row r="36" spans="1:3" s="1" customFormat="1" ht="17.25" customHeight="1">
      <c r="A36" s="18">
        <v>103015803</v>
      </c>
      <c r="B36" s="20" t="s">
        <v>232</v>
      </c>
      <c r="C36" s="21">
        <v>0</v>
      </c>
    </row>
    <row r="37" spans="1:3" s="1" customFormat="1" ht="17.25" customHeight="1">
      <c r="A37" s="18">
        <v>1030159</v>
      </c>
      <c r="B37" s="19" t="s">
        <v>233</v>
      </c>
      <c r="C37" s="21">
        <v>0</v>
      </c>
    </row>
    <row r="38" spans="1:3" s="1" customFormat="1" ht="17.25" customHeight="1">
      <c r="A38" s="18">
        <v>1030166</v>
      </c>
      <c r="B38" s="19" t="s">
        <v>234</v>
      </c>
      <c r="C38" s="21">
        <v>0</v>
      </c>
    </row>
    <row r="39" spans="1:3" s="1" customFormat="1" ht="17.25" customHeight="1">
      <c r="A39" s="18">
        <v>1030168</v>
      </c>
      <c r="B39" s="19" t="s">
        <v>235</v>
      </c>
      <c r="C39" s="21">
        <v>0</v>
      </c>
    </row>
    <row r="40" spans="1:3" s="1" customFormat="1" ht="17.25" customHeight="1">
      <c r="A40" s="18">
        <v>1030171</v>
      </c>
      <c r="B40" s="19" t="s">
        <v>236</v>
      </c>
      <c r="C40" s="21">
        <v>0</v>
      </c>
    </row>
    <row r="41" spans="1:3" s="1" customFormat="1" ht="17.25" customHeight="1">
      <c r="A41" s="18">
        <v>1030175</v>
      </c>
      <c r="B41" s="19" t="s">
        <v>237</v>
      </c>
      <c r="C41" s="17">
        <f>SUM(C42:C43)</f>
        <v>0</v>
      </c>
    </row>
    <row r="42" spans="1:3" s="1" customFormat="1" ht="17.25" customHeight="1">
      <c r="A42" s="18">
        <v>103017501</v>
      </c>
      <c r="B42" s="20" t="s">
        <v>238</v>
      </c>
      <c r="C42" s="21">
        <v>0</v>
      </c>
    </row>
    <row r="43" spans="1:3" s="1" customFormat="1" ht="17.25" customHeight="1">
      <c r="A43" s="18">
        <v>103017502</v>
      </c>
      <c r="B43" s="20" t="s">
        <v>239</v>
      </c>
      <c r="C43" s="21">
        <v>0</v>
      </c>
    </row>
    <row r="44" spans="1:3" s="1" customFormat="1" ht="17.25" customHeight="1">
      <c r="A44" s="18">
        <v>1030178</v>
      </c>
      <c r="B44" s="19" t="s">
        <v>240</v>
      </c>
      <c r="C44" s="21">
        <v>0</v>
      </c>
    </row>
    <row r="45" spans="1:3" s="1" customFormat="1" ht="17.25" customHeight="1">
      <c r="A45" s="18">
        <v>1030180</v>
      </c>
      <c r="B45" s="19" t="s">
        <v>241</v>
      </c>
      <c r="C45" s="17">
        <f>SUM(C46:C52)</f>
        <v>0</v>
      </c>
    </row>
    <row r="46" spans="1:3" s="1" customFormat="1" ht="17.25" customHeight="1">
      <c r="A46" s="18">
        <v>103018001</v>
      </c>
      <c r="B46" s="20" t="s">
        <v>242</v>
      </c>
      <c r="C46" s="21">
        <v>0</v>
      </c>
    </row>
    <row r="47" spans="1:3" s="1" customFormat="1" ht="17.25" customHeight="1">
      <c r="A47" s="18">
        <v>103018002</v>
      </c>
      <c r="B47" s="20" t="s">
        <v>243</v>
      </c>
      <c r="C47" s="21">
        <v>0</v>
      </c>
    </row>
    <row r="48" spans="1:3" s="1" customFormat="1" ht="17.25" customHeight="1">
      <c r="A48" s="18">
        <v>103018003</v>
      </c>
      <c r="B48" s="20" t="s">
        <v>244</v>
      </c>
      <c r="C48" s="21">
        <v>0</v>
      </c>
    </row>
    <row r="49" spans="1:3" s="1" customFormat="1" ht="17.25" customHeight="1">
      <c r="A49" s="18">
        <v>103018004</v>
      </c>
      <c r="B49" s="20" t="s">
        <v>245</v>
      </c>
      <c r="C49" s="21">
        <v>0</v>
      </c>
    </row>
    <row r="50" spans="1:3" s="1" customFormat="1" ht="17.25" customHeight="1">
      <c r="A50" s="18">
        <v>103018005</v>
      </c>
      <c r="B50" s="20" t="s">
        <v>246</v>
      </c>
      <c r="C50" s="21">
        <v>0</v>
      </c>
    </row>
    <row r="51" spans="1:3" s="1" customFormat="1" ht="17.25" customHeight="1">
      <c r="A51" s="18">
        <v>103018006</v>
      </c>
      <c r="B51" s="20" t="s">
        <v>247</v>
      </c>
      <c r="C51" s="21">
        <v>0</v>
      </c>
    </row>
    <row r="52" spans="1:3" s="1" customFormat="1" ht="17.25" customHeight="1">
      <c r="A52" s="18">
        <v>103018007</v>
      </c>
      <c r="B52" s="20" t="s">
        <v>248</v>
      </c>
      <c r="C52" s="22">
        <v>0</v>
      </c>
    </row>
    <row r="53" spans="1:3" s="1" customFormat="1" ht="15" customHeight="1">
      <c r="A53" s="18">
        <v>1030181</v>
      </c>
      <c r="B53" s="23" t="s">
        <v>249</v>
      </c>
      <c r="C53" s="21">
        <v>0</v>
      </c>
    </row>
    <row r="54" spans="1:3" s="1" customFormat="1" ht="17.25" customHeight="1">
      <c r="A54" s="18">
        <v>1030199</v>
      </c>
      <c r="B54" s="19" t="s">
        <v>250</v>
      </c>
      <c r="C54" s="24">
        <v>0</v>
      </c>
    </row>
    <row r="55" spans="1:3" s="1" customFormat="1" ht="17.25" customHeight="1">
      <c r="A55" s="18">
        <v>10310</v>
      </c>
      <c r="B55" s="19" t="s">
        <v>251</v>
      </c>
      <c r="C55" s="17">
        <f>SUM(C56:C58,C62:C67,C70:C71)</f>
        <v>0</v>
      </c>
    </row>
    <row r="56" spans="1:3" s="1" customFormat="1" ht="17.25" customHeight="1">
      <c r="A56" s="18">
        <v>1031003</v>
      </c>
      <c r="B56" s="19" t="s">
        <v>252</v>
      </c>
      <c r="C56" s="21">
        <v>0</v>
      </c>
    </row>
    <row r="57" spans="1:3" s="1" customFormat="1" ht="17.25" customHeight="1">
      <c r="A57" s="18">
        <v>1031005</v>
      </c>
      <c r="B57" s="19" t="s">
        <v>254</v>
      </c>
      <c r="C57" s="21">
        <v>0</v>
      </c>
    </row>
    <row r="58" spans="1:3" s="1" customFormat="1" ht="17.25" customHeight="1">
      <c r="A58" s="18">
        <v>1031006</v>
      </c>
      <c r="B58" s="19" t="s">
        <v>255</v>
      </c>
      <c r="C58" s="17">
        <f>SUM(C59:C61)</f>
        <v>0</v>
      </c>
    </row>
    <row r="59" spans="1:3" s="1" customFormat="1" ht="17.25" customHeight="1">
      <c r="A59" s="18">
        <v>103100601</v>
      </c>
      <c r="B59" s="20" t="s">
        <v>256</v>
      </c>
      <c r="C59" s="21">
        <v>0</v>
      </c>
    </row>
    <row r="60" spans="1:3" s="1" customFormat="1" ht="17.25" customHeight="1">
      <c r="A60" s="18">
        <v>103100602</v>
      </c>
      <c r="B60" s="20" t="s">
        <v>257</v>
      </c>
      <c r="C60" s="21">
        <v>0</v>
      </c>
    </row>
    <row r="61" spans="1:3" s="1" customFormat="1" ht="17.25" customHeight="1">
      <c r="A61" s="18">
        <v>103100699</v>
      </c>
      <c r="B61" s="20" t="s">
        <v>258</v>
      </c>
      <c r="C61" s="21">
        <v>0</v>
      </c>
    </row>
    <row r="62" spans="1:3" s="1" customFormat="1" ht="17.25" customHeight="1">
      <c r="A62" s="18">
        <v>1031008</v>
      </c>
      <c r="B62" s="19" t="s">
        <v>259</v>
      </c>
      <c r="C62" s="21">
        <v>0</v>
      </c>
    </row>
    <row r="63" spans="1:3" s="1" customFormat="1" ht="17.25" customHeight="1">
      <c r="A63" s="18">
        <v>1031009</v>
      </c>
      <c r="B63" s="19" t="s">
        <v>260</v>
      </c>
      <c r="C63" s="21">
        <v>0</v>
      </c>
    </row>
    <row r="64" spans="1:3" s="1" customFormat="1" ht="17.25" customHeight="1">
      <c r="A64" s="18">
        <v>1031010</v>
      </c>
      <c r="B64" s="19" t="s">
        <v>261</v>
      </c>
      <c r="C64" s="21">
        <v>0</v>
      </c>
    </row>
    <row r="65" spans="1:3" s="1" customFormat="1" ht="17.25" customHeight="1">
      <c r="A65" s="18">
        <v>1031011</v>
      </c>
      <c r="B65" s="19" t="s">
        <v>262</v>
      </c>
      <c r="C65" s="21">
        <v>0</v>
      </c>
    </row>
    <row r="66" spans="1:3" s="1" customFormat="1" ht="17.25" customHeight="1">
      <c r="A66" s="18">
        <v>1031012</v>
      </c>
      <c r="B66" s="19" t="s">
        <v>263</v>
      </c>
      <c r="C66" s="21">
        <v>0</v>
      </c>
    </row>
    <row r="67" spans="1:3" s="1" customFormat="1" ht="17.25" customHeight="1">
      <c r="A67" s="18">
        <v>1031013</v>
      </c>
      <c r="B67" s="19" t="s">
        <v>264</v>
      </c>
      <c r="C67" s="17">
        <f>SUM(C68:C69)</f>
        <v>0</v>
      </c>
    </row>
    <row r="68" spans="1:3" s="1" customFormat="1" ht="17.25" customHeight="1">
      <c r="A68" s="18">
        <v>103101301</v>
      </c>
      <c r="B68" s="20" t="s">
        <v>265</v>
      </c>
      <c r="C68" s="21">
        <v>0</v>
      </c>
    </row>
    <row r="69" spans="1:3" s="1" customFormat="1" ht="17.25" customHeight="1">
      <c r="A69" s="18">
        <v>103101399</v>
      </c>
      <c r="B69" s="20" t="s">
        <v>266</v>
      </c>
      <c r="C69" s="21">
        <v>0</v>
      </c>
    </row>
    <row r="70" spans="1:3" s="1" customFormat="1" ht="17.25" customHeight="1">
      <c r="A70" s="18">
        <v>1031014</v>
      </c>
      <c r="B70" s="19" t="s">
        <v>267</v>
      </c>
      <c r="C70" s="21">
        <v>0</v>
      </c>
    </row>
    <row r="71" spans="1:3" s="1" customFormat="1" ht="17.25" customHeight="1">
      <c r="A71" s="18">
        <v>1031099</v>
      </c>
      <c r="B71" s="19" t="s">
        <v>268</v>
      </c>
      <c r="C71" s="17">
        <f>SUM(C72:C73)</f>
        <v>0</v>
      </c>
    </row>
    <row r="72" spans="1:3" s="1" customFormat="1" ht="17.25" customHeight="1">
      <c r="A72" s="18">
        <v>103109998</v>
      </c>
      <c r="B72" s="20" t="s">
        <v>269</v>
      </c>
      <c r="C72" s="21">
        <v>0</v>
      </c>
    </row>
    <row r="73" spans="1:3" s="1" customFormat="1" ht="17.25" customHeight="1">
      <c r="A73" s="18">
        <v>103109999</v>
      </c>
      <c r="B73" s="20" t="s">
        <v>270</v>
      </c>
      <c r="C73" s="21">
        <v>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SheetLayoutView="100" workbookViewId="0" topLeftCell="A1">
      <selection activeCell="F27" sqref="F27"/>
    </sheetView>
  </sheetViews>
  <sheetFormatPr defaultColWidth="12.125" defaultRowHeight="15" customHeight="1"/>
  <cols>
    <col min="1" max="1" width="10.75390625" style="1" customWidth="1"/>
    <col min="2" max="2" width="59.00390625" style="1" customWidth="1"/>
    <col min="3" max="3" width="22.50390625" style="1" customWidth="1"/>
    <col min="4" max="16384" width="12.125" style="1" customWidth="1"/>
  </cols>
  <sheetData>
    <row r="1" spans="1:3" s="1" customFormat="1" ht="40.5" customHeight="1">
      <c r="A1" s="2" t="s">
        <v>272</v>
      </c>
      <c r="B1" s="2"/>
      <c r="C1" s="2"/>
    </row>
    <row r="2" spans="1:3" s="1" customFormat="1" ht="16.5" customHeight="1">
      <c r="A2" s="3"/>
      <c r="B2" s="3"/>
      <c r="C2" s="4" t="s">
        <v>1</v>
      </c>
    </row>
    <row r="3" spans="1:3" s="1" customFormat="1" ht="16.5" customHeight="1">
      <c r="A3" s="5" t="s">
        <v>2</v>
      </c>
      <c r="B3" s="5" t="s">
        <v>3</v>
      </c>
      <c r="C3" s="5" t="s">
        <v>4</v>
      </c>
    </row>
    <row r="4" spans="1:3" s="1" customFormat="1" ht="17.25" customHeight="1">
      <c r="A4" s="6"/>
      <c r="B4" s="5" t="s">
        <v>199</v>
      </c>
      <c r="C4" s="7">
        <f>SUM(C5,C55)</f>
        <v>2189</v>
      </c>
    </row>
    <row r="5" spans="1:3" s="1" customFormat="1" ht="17.25" customHeight="1">
      <c r="A5" s="8">
        <v>10301</v>
      </c>
      <c r="B5" s="9" t="s">
        <v>200</v>
      </c>
      <c r="C5" s="7">
        <f>SUM(C6,C9:C16,C22:C23,C26:C29,C32:C34,C37:C41,C44:C45,C53:C54)</f>
        <v>2189</v>
      </c>
    </row>
    <row r="6" spans="1:3" s="1" customFormat="1" ht="17.25" customHeight="1">
      <c r="A6" s="8">
        <v>1030102</v>
      </c>
      <c r="B6" s="9" t="s">
        <v>201</v>
      </c>
      <c r="C6" s="7">
        <f>SUM(C7:C8)</f>
        <v>0</v>
      </c>
    </row>
    <row r="7" spans="1:3" s="1" customFormat="1" ht="17.25" customHeight="1">
      <c r="A7" s="8">
        <v>103010201</v>
      </c>
      <c r="B7" s="10" t="s">
        <v>202</v>
      </c>
      <c r="C7" s="11">
        <v>0</v>
      </c>
    </row>
    <row r="8" spans="1:3" s="1" customFormat="1" ht="17.25" customHeight="1">
      <c r="A8" s="8">
        <v>103010202</v>
      </c>
      <c r="B8" s="10" t="s">
        <v>203</v>
      </c>
      <c r="C8" s="11">
        <v>0</v>
      </c>
    </row>
    <row r="9" spans="1:3" s="1" customFormat="1" ht="17.25" customHeight="1">
      <c r="A9" s="8">
        <v>1030106</v>
      </c>
      <c r="B9" s="9" t="s">
        <v>204</v>
      </c>
      <c r="C9" s="11">
        <v>0</v>
      </c>
    </row>
    <row r="10" spans="1:3" s="1" customFormat="1" ht="17.25" customHeight="1">
      <c r="A10" s="8">
        <v>1030110</v>
      </c>
      <c r="B10" s="9" t="s">
        <v>205</v>
      </c>
      <c r="C10" s="11">
        <v>0</v>
      </c>
    </row>
    <row r="11" spans="1:3" s="1" customFormat="1" ht="17.25" customHeight="1">
      <c r="A11" s="8">
        <v>1030112</v>
      </c>
      <c r="B11" s="9" t="s">
        <v>206</v>
      </c>
      <c r="C11" s="11">
        <v>0</v>
      </c>
    </row>
    <row r="12" spans="1:3" s="1" customFormat="1" ht="17.25" customHeight="1">
      <c r="A12" s="8">
        <v>1030121</v>
      </c>
      <c r="B12" s="9" t="s">
        <v>208</v>
      </c>
      <c r="C12" s="11">
        <v>0</v>
      </c>
    </row>
    <row r="13" spans="1:3" s="1" customFormat="1" ht="17.25" customHeight="1">
      <c r="A13" s="8">
        <v>1030129</v>
      </c>
      <c r="B13" s="9" t="s">
        <v>209</v>
      </c>
      <c r="C13" s="11">
        <v>0</v>
      </c>
    </row>
    <row r="14" spans="1:3" s="1" customFormat="1" ht="17.25" customHeight="1">
      <c r="A14" s="8">
        <v>1030146</v>
      </c>
      <c r="B14" s="9" t="s">
        <v>210</v>
      </c>
      <c r="C14" s="11">
        <v>234</v>
      </c>
    </row>
    <row r="15" spans="1:3" s="1" customFormat="1" ht="17.25" customHeight="1">
      <c r="A15" s="8">
        <v>1030147</v>
      </c>
      <c r="B15" s="9" t="s">
        <v>211</v>
      </c>
      <c r="C15" s="11">
        <v>7</v>
      </c>
    </row>
    <row r="16" spans="1:3" s="1" customFormat="1" ht="17.25" customHeight="1">
      <c r="A16" s="8">
        <v>1030148</v>
      </c>
      <c r="B16" s="9" t="s">
        <v>212</v>
      </c>
      <c r="C16" s="7">
        <f>SUM(C17:C21)</f>
        <v>1948</v>
      </c>
    </row>
    <row r="17" spans="1:3" s="1" customFormat="1" ht="17.25" customHeight="1">
      <c r="A17" s="8">
        <v>103014801</v>
      </c>
      <c r="B17" s="10" t="s">
        <v>213</v>
      </c>
      <c r="C17" s="11">
        <v>2141</v>
      </c>
    </row>
    <row r="18" spans="1:3" s="1" customFormat="1" ht="17.25" customHeight="1">
      <c r="A18" s="8">
        <v>103014802</v>
      </c>
      <c r="B18" s="10" t="s">
        <v>214</v>
      </c>
      <c r="C18" s="11">
        <v>0</v>
      </c>
    </row>
    <row r="19" spans="1:3" s="1" customFormat="1" ht="17.25" customHeight="1">
      <c r="A19" s="8">
        <v>103014803</v>
      </c>
      <c r="B19" s="10" t="s">
        <v>215</v>
      </c>
      <c r="C19" s="11">
        <v>0</v>
      </c>
    </row>
    <row r="20" spans="1:3" s="1" customFormat="1" ht="17.25" customHeight="1">
      <c r="A20" s="8">
        <v>103014898</v>
      </c>
      <c r="B20" s="10" t="s">
        <v>216</v>
      </c>
      <c r="C20" s="11">
        <v>-193</v>
      </c>
    </row>
    <row r="21" spans="1:3" s="1" customFormat="1" ht="17.25" customHeight="1">
      <c r="A21" s="8">
        <v>103014899</v>
      </c>
      <c r="B21" s="10" t="s">
        <v>217</v>
      </c>
      <c r="C21" s="11">
        <v>0</v>
      </c>
    </row>
    <row r="22" spans="1:3" s="1" customFormat="1" ht="17.25" customHeight="1">
      <c r="A22" s="8">
        <v>1030149</v>
      </c>
      <c r="B22" s="9" t="s">
        <v>218</v>
      </c>
      <c r="C22" s="11">
        <v>0</v>
      </c>
    </row>
    <row r="23" spans="1:3" s="1" customFormat="1" ht="17.25" customHeight="1">
      <c r="A23" s="8">
        <v>1030150</v>
      </c>
      <c r="B23" s="9" t="s">
        <v>219</v>
      </c>
      <c r="C23" s="7">
        <f>SUM(C24:C25)</f>
        <v>0</v>
      </c>
    </row>
    <row r="24" spans="1:3" s="1" customFormat="1" ht="17.25" customHeight="1">
      <c r="A24" s="8">
        <v>103015001</v>
      </c>
      <c r="B24" s="10" t="s">
        <v>220</v>
      </c>
      <c r="C24" s="11">
        <v>0</v>
      </c>
    </row>
    <row r="25" spans="1:3" s="1" customFormat="1" ht="17.25" customHeight="1">
      <c r="A25" s="8">
        <v>103015002</v>
      </c>
      <c r="B25" s="10" t="s">
        <v>221</v>
      </c>
      <c r="C25" s="11">
        <v>0</v>
      </c>
    </row>
    <row r="26" spans="1:3" s="1" customFormat="1" ht="17.25" customHeight="1">
      <c r="A26" s="8">
        <v>1030152</v>
      </c>
      <c r="B26" s="9" t="s">
        <v>222</v>
      </c>
      <c r="C26" s="11">
        <v>0</v>
      </c>
    </row>
    <row r="27" spans="1:3" s="1" customFormat="1" ht="17.25" customHeight="1">
      <c r="A27" s="8">
        <v>1030153</v>
      </c>
      <c r="B27" s="9" t="s">
        <v>223</v>
      </c>
      <c r="C27" s="11">
        <v>0</v>
      </c>
    </row>
    <row r="28" spans="1:3" s="1" customFormat="1" ht="17.25" customHeight="1">
      <c r="A28" s="8">
        <v>1030154</v>
      </c>
      <c r="B28" s="9" t="s">
        <v>224</v>
      </c>
      <c r="C28" s="11">
        <v>0</v>
      </c>
    </row>
    <row r="29" spans="1:3" s="1" customFormat="1" ht="17.25" customHeight="1">
      <c r="A29" s="8">
        <v>1030155</v>
      </c>
      <c r="B29" s="9" t="s">
        <v>225</v>
      </c>
      <c r="C29" s="7">
        <f>SUM(C30:C31)</f>
        <v>0</v>
      </c>
    </row>
    <row r="30" spans="1:3" s="1" customFormat="1" ht="17.25" customHeight="1">
      <c r="A30" s="8">
        <v>103015501</v>
      </c>
      <c r="B30" s="10" t="s">
        <v>226</v>
      </c>
      <c r="C30" s="11">
        <v>0</v>
      </c>
    </row>
    <row r="31" spans="1:3" s="1" customFormat="1" ht="17.25" customHeight="1">
      <c r="A31" s="8">
        <v>103015502</v>
      </c>
      <c r="B31" s="10" t="s">
        <v>227</v>
      </c>
      <c r="C31" s="11">
        <v>0</v>
      </c>
    </row>
    <row r="32" spans="1:3" s="1" customFormat="1" ht="17.25" customHeight="1">
      <c r="A32" s="8">
        <v>1030156</v>
      </c>
      <c r="B32" s="9" t="s">
        <v>228</v>
      </c>
      <c r="C32" s="11">
        <v>0</v>
      </c>
    </row>
    <row r="33" spans="1:3" s="1" customFormat="1" ht="17.25" customHeight="1">
      <c r="A33" s="8">
        <v>1030157</v>
      </c>
      <c r="B33" s="9" t="s">
        <v>229</v>
      </c>
      <c r="C33" s="11">
        <v>0</v>
      </c>
    </row>
    <row r="34" spans="1:3" s="1" customFormat="1" ht="17.25" customHeight="1">
      <c r="A34" s="8">
        <v>1030158</v>
      </c>
      <c r="B34" s="9" t="s">
        <v>230</v>
      </c>
      <c r="C34" s="7">
        <f>SUM(C35:C36)</f>
        <v>0</v>
      </c>
    </row>
    <row r="35" spans="1:3" s="1" customFormat="1" ht="17.25" customHeight="1">
      <c r="A35" s="8">
        <v>103015801</v>
      </c>
      <c r="B35" s="10" t="s">
        <v>231</v>
      </c>
      <c r="C35" s="11">
        <v>0</v>
      </c>
    </row>
    <row r="36" spans="1:3" s="1" customFormat="1" ht="17.25" customHeight="1">
      <c r="A36" s="8">
        <v>103015803</v>
      </c>
      <c r="B36" s="10" t="s">
        <v>232</v>
      </c>
      <c r="C36" s="11">
        <v>0</v>
      </c>
    </row>
    <row r="37" spans="1:3" s="1" customFormat="1" ht="17.25" customHeight="1">
      <c r="A37" s="8">
        <v>1030159</v>
      </c>
      <c r="B37" s="9" t="s">
        <v>233</v>
      </c>
      <c r="C37" s="11">
        <v>0</v>
      </c>
    </row>
    <row r="38" spans="1:3" s="1" customFormat="1" ht="17.25" customHeight="1">
      <c r="A38" s="8">
        <v>1030166</v>
      </c>
      <c r="B38" s="9" t="s">
        <v>234</v>
      </c>
      <c r="C38" s="11">
        <v>0</v>
      </c>
    </row>
    <row r="39" spans="1:3" s="1" customFormat="1" ht="17.25" customHeight="1">
      <c r="A39" s="8">
        <v>1030168</v>
      </c>
      <c r="B39" s="9" t="s">
        <v>235</v>
      </c>
      <c r="C39" s="11">
        <v>0</v>
      </c>
    </row>
    <row r="40" spans="1:3" s="1" customFormat="1" ht="17.25" customHeight="1">
      <c r="A40" s="8">
        <v>1030171</v>
      </c>
      <c r="B40" s="9" t="s">
        <v>236</v>
      </c>
      <c r="C40" s="11">
        <v>0</v>
      </c>
    </row>
    <row r="41" spans="1:3" s="1" customFormat="1" ht="17.25" customHeight="1">
      <c r="A41" s="8">
        <v>1030175</v>
      </c>
      <c r="B41" s="9" t="s">
        <v>237</v>
      </c>
      <c r="C41" s="7">
        <f>SUM(C42:C43)</f>
        <v>0</v>
      </c>
    </row>
    <row r="42" spans="1:3" s="1" customFormat="1" ht="17.25" customHeight="1">
      <c r="A42" s="8">
        <v>103017501</v>
      </c>
      <c r="B42" s="10" t="s">
        <v>238</v>
      </c>
      <c r="C42" s="11">
        <v>0</v>
      </c>
    </row>
    <row r="43" spans="1:3" s="1" customFormat="1" ht="17.25" customHeight="1">
      <c r="A43" s="8">
        <v>103017502</v>
      </c>
      <c r="B43" s="10" t="s">
        <v>239</v>
      </c>
      <c r="C43" s="11">
        <v>0</v>
      </c>
    </row>
    <row r="44" spans="1:3" s="1" customFormat="1" ht="17.25" customHeight="1">
      <c r="A44" s="8">
        <v>1030178</v>
      </c>
      <c r="B44" s="9" t="s">
        <v>240</v>
      </c>
      <c r="C44" s="11">
        <v>0</v>
      </c>
    </row>
    <row r="45" spans="1:3" s="1" customFormat="1" ht="17.25" customHeight="1">
      <c r="A45" s="8">
        <v>1030180</v>
      </c>
      <c r="B45" s="9" t="s">
        <v>241</v>
      </c>
      <c r="C45" s="7">
        <f>SUM(C46:C52)</f>
        <v>0</v>
      </c>
    </row>
    <row r="46" spans="1:3" s="1" customFormat="1" ht="17.25" customHeight="1">
      <c r="A46" s="8">
        <v>103018001</v>
      </c>
      <c r="B46" s="10" t="s">
        <v>242</v>
      </c>
      <c r="C46" s="11">
        <v>0</v>
      </c>
    </row>
    <row r="47" spans="1:3" s="1" customFormat="1" ht="17.25" customHeight="1">
      <c r="A47" s="8">
        <v>103018002</v>
      </c>
      <c r="B47" s="10" t="s">
        <v>243</v>
      </c>
      <c r="C47" s="11">
        <v>0</v>
      </c>
    </row>
    <row r="48" spans="1:3" s="1" customFormat="1" ht="17.25" customHeight="1">
      <c r="A48" s="8">
        <v>103018003</v>
      </c>
      <c r="B48" s="10" t="s">
        <v>244</v>
      </c>
      <c r="C48" s="11">
        <v>0</v>
      </c>
    </row>
    <row r="49" spans="1:3" s="1" customFormat="1" ht="17.25" customHeight="1">
      <c r="A49" s="8">
        <v>103018004</v>
      </c>
      <c r="B49" s="10" t="s">
        <v>245</v>
      </c>
      <c r="C49" s="11">
        <v>0</v>
      </c>
    </row>
    <row r="50" spans="1:3" s="1" customFormat="1" ht="17.25" customHeight="1">
      <c r="A50" s="8">
        <v>103018005</v>
      </c>
      <c r="B50" s="10" t="s">
        <v>246</v>
      </c>
      <c r="C50" s="11">
        <v>0</v>
      </c>
    </row>
    <row r="51" spans="1:3" s="1" customFormat="1" ht="17.25" customHeight="1">
      <c r="A51" s="8">
        <v>103018006</v>
      </c>
      <c r="B51" s="10" t="s">
        <v>247</v>
      </c>
      <c r="C51" s="11">
        <v>0</v>
      </c>
    </row>
    <row r="52" spans="1:3" s="1" customFormat="1" ht="17.25" customHeight="1">
      <c r="A52" s="8">
        <v>103018007</v>
      </c>
      <c r="B52" s="10" t="s">
        <v>248</v>
      </c>
      <c r="C52" s="12">
        <v>0</v>
      </c>
    </row>
    <row r="53" spans="1:3" s="1" customFormat="1" ht="15" customHeight="1">
      <c r="A53" s="8">
        <v>1030181</v>
      </c>
      <c r="B53" s="13" t="s">
        <v>249</v>
      </c>
      <c r="C53" s="11">
        <v>0</v>
      </c>
    </row>
    <row r="54" spans="1:3" s="1" customFormat="1" ht="17.25" customHeight="1">
      <c r="A54" s="8">
        <v>1030199</v>
      </c>
      <c r="B54" s="9" t="s">
        <v>250</v>
      </c>
      <c r="C54" s="14">
        <v>0</v>
      </c>
    </row>
    <row r="55" spans="1:3" s="1" customFormat="1" ht="17.25" customHeight="1">
      <c r="A55" s="8">
        <v>10310</v>
      </c>
      <c r="B55" s="9" t="s">
        <v>251</v>
      </c>
      <c r="C55" s="7">
        <f>SUM(C56:C58,C62:C67,C70:C71)</f>
        <v>0</v>
      </c>
    </row>
    <row r="56" spans="1:3" s="1" customFormat="1" ht="17.25" customHeight="1">
      <c r="A56" s="8">
        <v>1031003</v>
      </c>
      <c r="B56" s="9" t="s">
        <v>252</v>
      </c>
      <c r="C56" s="11">
        <v>0</v>
      </c>
    </row>
    <row r="57" spans="1:3" s="1" customFormat="1" ht="17.25" customHeight="1">
      <c r="A57" s="8">
        <v>1031005</v>
      </c>
      <c r="B57" s="9" t="s">
        <v>254</v>
      </c>
      <c r="C57" s="11">
        <v>0</v>
      </c>
    </row>
    <row r="58" spans="1:3" s="1" customFormat="1" ht="17.25" customHeight="1">
      <c r="A58" s="8">
        <v>1031006</v>
      </c>
      <c r="B58" s="9" t="s">
        <v>255</v>
      </c>
      <c r="C58" s="7">
        <f>SUM(C59:C61)</f>
        <v>0</v>
      </c>
    </row>
    <row r="59" spans="1:3" s="1" customFormat="1" ht="17.25" customHeight="1">
      <c r="A59" s="8">
        <v>103100601</v>
      </c>
      <c r="B59" s="10" t="s">
        <v>256</v>
      </c>
      <c r="C59" s="11">
        <v>0</v>
      </c>
    </row>
    <row r="60" spans="1:3" s="1" customFormat="1" ht="17.25" customHeight="1">
      <c r="A60" s="8">
        <v>103100602</v>
      </c>
      <c r="B60" s="10" t="s">
        <v>257</v>
      </c>
      <c r="C60" s="11">
        <v>0</v>
      </c>
    </row>
    <row r="61" spans="1:3" s="1" customFormat="1" ht="17.25" customHeight="1">
      <c r="A61" s="8">
        <v>103100699</v>
      </c>
      <c r="B61" s="10" t="s">
        <v>258</v>
      </c>
      <c r="C61" s="11">
        <v>0</v>
      </c>
    </row>
    <row r="62" spans="1:3" s="1" customFormat="1" ht="17.25" customHeight="1">
      <c r="A62" s="8">
        <v>1031008</v>
      </c>
      <c r="B62" s="9" t="s">
        <v>259</v>
      </c>
      <c r="C62" s="11">
        <v>0</v>
      </c>
    </row>
    <row r="63" spans="1:3" s="1" customFormat="1" ht="17.25" customHeight="1">
      <c r="A63" s="8">
        <v>1031009</v>
      </c>
      <c r="B63" s="9" t="s">
        <v>260</v>
      </c>
      <c r="C63" s="11">
        <v>0</v>
      </c>
    </row>
    <row r="64" spans="1:3" s="1" customFormat="1" ht="17.25" customHeight="1">
      <c r="A64" s="8">
        <v>1031010</v>
      </c>
      <c r="B64" s="9" t="s">
        <v>261</v>
      </c>
      <c r="C64" s="11">
        <v>0</v>
      </c>
    </row>
    <row r="65" spans="1:3" s="1" customFormat="1" ht="17.25" customHeight="1">
      <c r="A65" s="8">
        <v>1031011</v>
      </c>
      <c r="B65" s="9" t="s">
        <v>262</v>
      </c>
      <c r="C65" s="11">
        <v>0</v>
      </c>
    </row>
    <row r="66" spans="1:3" s="1" customFormat="1" ht="17.25" customHeight="1">
      <c r="A66" s="8">
        <v>1031012</v>
      </c>
      <c r="B66" s="9" t="s">
        <v>263</v>
      </c>
      <c r="C66" s="11">
        <v>0</v>
      </c>
    </row>
    <row r="67" spans="1:3" s="1" customFormat="1" ht="17.25" customHeight="1">
      <c r="A67" s="8">
        <v>1031013</v>
      </c>
      <c r="B67" s="9" t="s">
        <v>264</v>
      </c>
      <c r="C67" s="7">
        <f>SUM(C68:C69)</f>
        <v>0</v>
      </c>
    </row>
    <row r="68" spans="1:3" s="1" customFormat="1" ht="17.25" customHeight="1">
      <c r="A68" s="8">
        <v>103101301</v>
      </c>
      <c r="B68" s="10" t="s">
        <v>265</v>
      </c>
      <c r="C68" s="11">
        <v>0</v>
      </c>
    </row>
    <row r="69" spans="1:3" s="1" customFormat="1" ht="17.25" customHeight="1">
      <c r="A69" s="8">
        <v>103101399</v>
      </c>
      <c r="B69" s="10" t="s">
        <v>266</v>
      </c>
      <c r="C69" s="11">
        <v>0</v>
      </c>
    </row>
    <row r="70" spans="1:3" s="1" customFormat="1" ht="17.25" customHeight="1">
      <c r="A70" s="8">
        <v>1031014</v>
      </c>
      <c r="B70" s="9" t="s">
        <v>267</v>
      </c>
      <c r="C70" s="11">
        <v>0</v>
      </c>
    </row>
    <row r="71" spans="1:3" s="1" customFormat="1" ht="17.25" customHeight="1">
      <c r="A71" s="8">
        <v>1031099</v>
      </c>
      <c r="B71" s="9" t="s">
        <v>268</v>
      </c>
      <c r="C71" s="7">
        <f>SUM(C72:C73)</f>
        <v>0</v>
      </c>
    </row>
    <row r="72" spans="1:3" s="1" customFormat="1" ht="17.25" customHeight="1">
      <c r="A72" s="8">
        <v>103109998</v>
      </c>
      <c r="B72" s="10" t="s">
        <v>269</v>
      </c>
      <c r="C72" s="11">
        <v>0</v>
      </c>
    </row>
    <row r="73" spans="1:3" s="1" customFormat="1" ht="17.25" customHeight="1">
      <c r="A73" s="8">
        <v>103109999</v>
      </c>
      <c r="B73" s="10" t="s">
        <v>270</v>
      </c>
      <c r="C73" s="11">
        <v>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2024-03-07T01:59:29Z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4CA72860FB9F4DA28C4A650AB0483B7D_12</vt:lpwstr>
  </property>
</Properties>
</file>