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5" r:id="rId1"/>
    <sheet name="Sheet2" sheetId="1" r:id="rId2"/>
    <sheet name="Sheet3" sheetId="3" r:id="rId3"/>
  </sheets>
  <definedNames>
    <definedName name="_xlnm._FilterDatabase" localSheetId="0" hidden="1">Sheet1!$A$2:$P$90</definedName>
    <definedName name="_xlnm._FilterDatabase" localSheetId="1" hidden="1">Sheet2!$A$2:$P$120</definedName>
    <definedName name="_xlnm.Print_Area" localSheetId="1">Sheet2!$A$1:$P$120</definedName>
    <definedName name="_xlnm.Print_Area" localSheetId="0">Sheet1!$A$1:$X$90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<sst xmlns="http://schemas.openxmlformats.org/spreadsheetml/2006/main" count="1049" uniqueCount="382">
  <si>
    <t>林芝市波密县2026年常态化帮扶补助资金项目计划明细表</t>
  </si>
  <si>
    <t>序号</t>
  </si>
  <si>
    <t>地市县区</t>
  </si>
  <si>
    <t>项目名称</t>
  </si>
  <si>
    <t>项目地点</t>
  </si>
  <si>
    <t>项目建设内容（项目总体情况、可行性、必要性)</t>
  </si>
  <si>
    <t>项目性质（新建/续建）</t>
  </si>
  <si>
    <t>责任单位</t>
  </si>
  <si>
    <t>资金情况（万元）</t>
  </si>
  <si>
    <t>计划发放                   劳务报酬                    （万元）</t>
  </si>
  <si>
    <t xml:space="preserve">经营性产业项目尽职调查报告及利益联结等情况 </t>
  </si>
  <si>
    <t>效益分析</t>
  </si>
  <si>
    <t>前期工作情况</t>
  </si>
  <si>
    <t>备注</t>
  </si>
  <si>
    <t>一方案、两要件完成情况（完成标“1”）</t>
  </si>
  <si>
    <t>行业部门审核意见</t>
  </si>
  <si>
    <t>是否属于本县（市、区）主导产业（属于标“1”）</t>
  </si>
  <si>
    <t>申报村（居）</t>
  </si>
  <si>
    <t>审核乡镇</t>
  </si>
  <si>
    <t>总投资</t>
  </si>
  <si>
    <t>国家投资</t>
  </si>
  <si>
    <t>群众自筹</t>
  </si>
  <si>
    <t>其他</t>
  </si>
  <si>
    <t>项目可行性研究报告（或实施方案）</t>
  </si>
  <si>
    <t>用地预审</t>
  </si>
  <si>
    <t>环评（林评）初审</t>
  </si>
  <si>
    <t>涉及行业部门</t>
  </si>
  <si>
    <t>审核意见是否完成（完成标“1”）</t>
  </si>
  <si>
    <t>波密县</t>
  </si>
  <si>
    <t>/</t>
  </si>
  <si>
    <t>（一）乡村特色产业类（含产业基础设施配套）</t>
  </si>
  <si>
    <t>波密县茶园基础设施配套建设项目</t>
  </si>
  <si>
    <t>古乡、八盖乡、易贡乡</t>
  </si>
  <si>
    <r>
      <rPr>
        <b/>
        <sz val="25"/>
        <rFont val="宋体"/>
        <charset val="134"/>
        <scheme val="minor"/>
      </rPr>
      <t>建设内容：</t>
    </r>
    <r>
      <rPr>
        <sz val="25"/>
        <rFont val="宋体"/>
        <charset val="134"/>
        <scheme val="minor"/>
      </rPr>
      <t>修建古乡、易贡乡、八盖乡茶园网围栏26732.11m及茶园灌溉设施等。</t>
    </r>
    <r>
      <rPr>
        <b/>
        <sz val="25"/>
        <rFont val="宋体"/>
        <charset val="134"/>
        <scheme val="minor"/>
      </rPr>
      <t>可行性、必要性：</t>
    </r>
    <r>
      <rPr>
        <sz val="25"/>
        <rFont val="宋体"/>
        <charset val="134"/>
        <scheme val="minor"/>
      </rPr>
      <t xml:space="preserve">茶园的土壤、气候满足生长条件，产销量趋势向好。围栏的设施损坏严重，牲畜经常性破坏茶园，灌溉设施受损，一定程度上影响茶园产量和效益。茶叶种植基地的建设能够创造就业机会，为当地农民提供稳定的工作岗位。项目受益群众407户1574人，其中脱贫户25户77人。                       
</t>
    </r>
    <r>
      <rPr>
        <b/>
        <sz val="25"/>
        <rFont val="宋体"/>
        <charset val="134"/>
        <scheme val="minor"/>
      </rPr>
      <t>运营主体：</t>
    </r>
    <r>
      <rPr>
        <sz val="25"/>
        <rFont val="宋体"/>
        <charset val="134"/>
        <scheme val="minor"/>
      </rPr>
      <t>林芝圣维农业发展有限责任公司。</t>
    </r>
  </si>
  <si>
    <t>新建</t>
  </si>
  <si>
    <t>波密县农业农村和科技水利局</t>
  </si>
  <si>
    <t>已完成经营性产业项目尽职调查报告及利益联结</t>
  </si>
  <si>
    <t>经济效益：用了遮阳网的茶园比没有用遮阳网的茶园，1亩能节省20余个工、产值增加2000多元，总计年产量增加20%。水分蒸发比露天减少60%左右，有利于夏秋茶园的保湿抗旱，提高茶树的抗旱能力。通过网围栏建设，完善茶叶园安全防护措施。通过灌溉支管的建设，节省人力成本，降低水资源浪费，可使灌水量分布均匀，可省水 50%,水的利用率达 80%左右。同时各茶叶园配套设施的完善可增加老百姓就业，具有良好的经济效益。本次完善基础设施区域内茶叶园均未投产，通过项目的建设，完善茶叶园的基础设施，“农户+企业”的合作模式，提高当地农牧民的经济收入，带动就业，后期经济发展良好。社会效益：茶叶是一种高附加值农产品，其市场价值较高，能够为农民带来可观的收益。其次，茶叶种植基地的建设和运营需要大量的人力、物力和财力投入，因此能够带动当地的经济发展，改善农村居民的生活水平。二是茶叶种植基地的建设能够创造就业机会，为当地农民提供稳定的工作岗位。项目受益群众407户1574人，其中脱贫户25户77人。</t>
  </si>
  <si>
    <t>已下概批</t>
  </si>
  <si>
    <t>总投资586.9万元，2025年计划安排156万元，2026年计划安排430.9万元。</t>
  </si>
  <si>
    <t>雪瓦卡、巴卡村、索通村、巴瑞村塔鲁村、卧普村、贡仲村、格通村、江拉村、通加村</t>
  </si>
  <si>
    <t>波密县茶叶外贸基地建设项目</t>
  </si>
  <si>
    <t>古乡雪瓦卡村</t>
  </si>
  <si>
    <r>
      <rPr>
        <b/>
        <sz val="25"/>
        <rFont val="宋体"/>
        <charset val="134"/>
        <scheme val="minor"/>
      </rPr>
      <t>建设内容：</t>
    </r>
    <r>
      <rPr>
        <sz val="25"/>
        <rFont val="宋体"/>
        <charset val="134"/>
        <scheme val="minor"/>
      </rPr>
      <t>采购120万株茶苗种植400亩，冬季过冬保护400亩，水肥一体化灌溉系统等。</t>
    </r>
    <r>
      <rPr>
        <b/>
        <sz val="25"/>
        <rFont val="宋体"/>
        <charset val="134"/>
        <scheme val="minor"/>
      </rPr>
      <t>可行性与必要性：</t>
    </r>
    <r>
      <rPr>
        <sz val="25"/>
        <rFont val="宋体"/>
        <charset val="134"/>
        <scheme val="minor"/>
      </rPr>
      <t>根据现有地形地貌和茶叶品种特性，进行科学合理的茶园规划设计，划分不同品种种植区、道路系统、灌溉系统、监测系统等，形成高标准、功能性齐全的茶叶外贸基地。对出口茶园区域土壤进行全面检测，测试土壤的肥力、酸碱度、有机质含量等指标，制定针对性的土壤改良方案。增施有机肥、微生物菌肥等，改善土壤结构，提高土壤肥力。对于成活率较低的区域，进行优质苗的补苗补种，确保茶园的种植密度和早日投产，完善茶园的水利设施，建设灌溉系统和排水系统，确保茶园在干旱和多雨季节都能保持良好的水分条件。引进水肥一体化系统，通过手机远程控制水肥自动化灌溉，提高茶园水肥管理的精准度。水肥一体化系统基于现代化技术，通过大量传感器的在线监测，系统可以获取土壤中包括水分、氮磷钾等肥料养分的信息，能实现数据监测、自动化控制和数据溯源分析的效果，引进适合当地气候和土壤条件的新品种，进行试种和示范，逐步扩大标准化种植面积。制定科学合理的茶园施肥方案，根据茶树的生长阶段和土壤肥力状况，精准施肥，提高肥料利用率。</t>
    </r>
    <r>
      <rPr>
        <b/>
        <sz val="25"/>
        <rFont val="宋体"/>
        <charset val="134"/>
        <scheme val="minor"/>
      </rPr>
      <t>运营主体：</t>
    </r>
    <r>
      <rPr>
        <sz val="25"/>
        <rFont val="宋体"/>
        <charset val="134"/>
        <scheme val="minor"/>
      </rPr>
      <t>西藏雅韵茶业有限公司</t>
    </r>
  </si>
  <si>
    <t>经济效益：项目建成后，预计茶叶年产量将达到50吨，年产值超2000万元。带动当地老百姓增收，增加就业机会，促进当地经济发展。促进茶旅观光、藏文化传播等产业和文化的发展；社会效益：提升波密县茶叶产业的整体发展水平，推动农业现代化进程。立足品牌建设，宣传推广波密茶现有品牌的同时，将西藏高原茶搬上舞台，协同发展，打造高原茶品牌纵深。讲好西藏高原茶故事，挖掘西藏茶文化，恢复西藏高原茶的历史地位，进而补全补齐西藏高原茶文化大篇章。促进当地就业，稳定社会秩序，为乡村振兴战略的实施提供有力支撑。</t>
  </si>
  <si>
    <t>初步设计阶段</t>
  </si>
  <si>
    <t>雪瓦卡村</t>
  </si>
  <si>
    <t>古乡</t>
  </si>
  <si>
    <t>波密县康玉乡宗热村贝母种植厂建设项目</t>
  </si>
  <si>
    <t>宗热村</t>
  </si>
  <si>
    <r>
      <rPr>
        <b/>
        <sz val="25"/>
        <rFont val="宋体"/>
        <charset val="134"/>
        <scheme val="minor"/>
      </rPr>
      <t>建设内容：</t>
    </r>
    <r>
      <rPr>
        <sz val="25"/>
        <rFont val="宋体"/>
        <charset val="134"/>
        <scheme val="minor"/>
      </rPr>
      <t>新建温室大棚7577.39平方米（共35栋），原大棚改造832.68平方米，土石方工程1项，场地硬化1500平方米，总平给排水1项，总平电气1项；</t>
    </r>
    <r>
      <rPr>
        <b/>
        <sz val="25"/>
        <rFont val="宋体"/>
        <charset val="134"/>
        <scheme val="minor"/>
      </rPr>
      <t>可行性：</t>
    </r>
    <r>
      <rPr>
        <sz val="25"/>
        <rFont val="宋体"/>
        <charset val="134"/>
        <scheme val="minor"/>
      </rPr>
      <t>自然条件适配：贝母喜凉爽湿润环境，康玉乡的土壤与气候条件契合其生长需求。如目前在康玉乡宗热村试种贝母，贝母生长态势良好；技术有保障：目前与四川甘孜州企业合作，四川农科院专家王兰英曾深入康玉乡，就特色种植产业发展进行指导。科研机构合作以及参加技术培训，掌握了选地、整地、播种、田间管理、病虫害防治等关键技术环节。</t>
    </r>
    <r>
      <rPr>
        <b/>
        <sz val="25"/>
        <rFont val="宋体"/>
        <charset val="134"/>
        <scheme val="minor"/>
      </rPr>
      <t>必要性:</t>
    </r>
    <r>
      <rPr>
        <sz val="25"/>
        <rFont val="宋体"/>
        <charset val="134"/>
        <scheme val="minor"/>
      </rPr>
      <t xml:space="preserve">壮大集体经济：产业转型需求：康玉乡传统产业以虫草采挖和牧业为主，产业结构单一。发展贝母种植产业，可实现农业产业多元化发展，降低对传统产业的依赖，增强乡村经济抗风险能力。生态经济双赢：贝母种植采用绿色种植技术，在促进经济发展的同时，有助于改善土壤结构，提升土地肥力，实现生态与经济的良性互动，符合可持续发展理念。
</t>
    </r>
    <r>
      <rPr>
        <b/>
        <sz val="25"/>
        <rFont val="宋体"/>
        <charset val="134"/>
        <scheme val="minor"/>
      </rPr>
      <t>运营单位：</t>
    </r>
    <r>
      <rPr>
        <sz val="25"/>
        <rFont val="宋体"/>
        <charset val="134"/>
        <scheme val="minor"/>
      </rPr>
      <t>昆明英武农业科技有限公司。</t>
    </r>
  </si>
  <si>
    <t>波密县康玉乡人民政府</t>
  </si>
  <si>
    <t>壮大村集体经济，带动村民就业增收；助力贝母规模化、规范化种植，提升产量品质，推动特色产业发展，促进乡村振兴，实现生态与经济价值双赢 。项目建成后，预计可带动160万元劳务报酬，以每座温室大棚每年产出价值约15万元贝母产品计算（参考市场价格及同类种植项目产量估算），35座大棚年产值可达525万元左右。</t>
  </si>
  <si>
    <t>康玉乡</t>
  </si>
  <si>
    <t>波密县多吉乡种养殖产业综合提升改造项目</t>
  </si>
  <si>
    <t>达大村、德吉村、毛江村</t>
  </si>
  <si>
    <r>
      <rPr>
        <b/>
        <sz val="25"/>
        <rFont val="宋体"/>
        <charset val="134"/>
        <scheme val="minor"/>
      </rPr>
      <t>建设内容：</t>
    </r>
    <r>
      <rPr>
        <sz val="25"/>
        <rFont val="宋体"/>
        <charset val="134"/>
        <scheme val="minor"/>
      </rPr>
      <t xml:space="preserve">对达大村、德吉村200亩温室大棚及附属用房改造；大棚膜维修，卷帘机及电路、棉被维修，大棚钢架维修焊接刷漆等，门窗维修，棚内电路水路和喷淋设施维修更换，网围栏维修、场地地坪道路维修更换。二、毛江村猪场提升改造：人车消毒用房通道及设施设备、圈舍外围防疫围栏改造维修，养殖圈舍保温避雨雪设施、卧床、水电、门窗、栅栏、食槽、加温加热设施设备、抽风换气设备改造维修，养殖区与生活区防疫隔离实体墙、院内地坪改造维修，饲料仓库及其附属设施。                                    
</t>
    </r>
    <r>
      <rPr>
        <b/>
        <sz val="25"/>
        <rFont val="宋体"/>
        <charset val="134"/>
        <scheme val="minor"/>
      </rPr>
      <t>运营主体：</t>
    </r>
    <r>
      <rPr>
        <sz val="25"/>
        <rFont val="宋体"/>
        <charset val="134"/>
        <scheme val="minor"/>
      </rPr>
      <t>西藏健阳生态有限责任公司</t>
    </r>
  </si>
  <si>
    <t>本项目实施后，将显著提升多吉乡现代农业与养殖业的设施现代化水平和综合生产能力。通过改造温室大棚及配套，可大幅增强设施农业的抗灾能力与生产效率，稳定产出高品质果蔬，直接增加当地群众农业收入。毛江村猪场的标准化升级将极大改善养殖环境，有效降低疫病风险，提高生猪成活率与养殖效益，同时通过种养结合模式，形成产业联动，进一步拓宽农牧民增收渠道，对巩固地区脱贫攻坚成果、促进乡村振兴战略实施具有积极推动作用。</t>
  </si>
  <si>
    <t>实施方案</t>
  </si>
  <si>
    <t>多吉乡</t>
  </si>
  <si>
    <t>波密县2026年SY搬迁犏奶牛养殖建设项目</t>
  </si>
  <si>
    <t>波密县玉普乡、多吉乡、松宗镇、扎木镇、古乡、倾多镇、玉许乡、易贡乡</t>
  </si>
  <si>
    <r>
      <rPr>
        <b/>
        <sz val="25"/>
        <rFont val="宋体"/>
        <charset val="134"/>
      </rPr>
      <t>建设内容：</t>
    </r>
    <r>
      <rPr>
        <sz val="25"/>
        <rFont val="宋体"/>
        <charset val="134"/>
      </rPr>
      <t>为波密县8个乡（镇）85户618人SY搬迁户已补助形式购买618头犏奶牛，人均1头，入户犏奶牛标准为年龄2-3岁且已注射强制免疫的健康犏奶牛。</t>
    </r>
    <r>
      <rPr>
        <b/>
        <sz val="25"/>
        <rFont val="宋体"/>
        <charset val="134"/>
      </rPr>
      <t>可行性和必要性：</t>
    </r>
    <r>
      <rPr>
        <sz val="25"/>
        <rFont val="宋体"/>
        <charset val="134"/>
      </rPr>
      <t>1. 自然条件适合，养殖基础较好犏奶牛对饲草要求不算特别高，能吃牦牛吃的草，还可以通过补饲一点精饲料提高产奶量。2. 技术要求不算高，普通农户通过培训就能掌握，犏奶牛的饲养管理和牦牛、黄牛有很多相通之处，比如放牧、驱虫、防疫等，农户容易上手。3. 有一定市场需求，销路相对有保障，本地市场：周边乡镇、县城的居民等，对鲜奶、酸奶、酥油等都有稳定需求。老百姓只要把奶挤好、按要求交奶，就有稳定收入。4. 有政策和资金支持，降低老百姓的前期投入压力。让更多农户有能力参与。5. 增加家庭收入，比单纯养牦牛、黄牛更划算。一头犏奶牛一年如果产奶稳定，光卖奶的收入往往就比只养肉牛、牦牛卖肉更可观，还可以“卖奶+卖犊牛”，多一份收入。6. 适应本地自然条件，比引进普通奶牛更合适。犏奶牛继承了牦牛的耐寒、耐粗饲、适应高海拔的特点，又有一定的产奶性能，更适合本地气候和草场条件。对于本来就养牦牛的农户，改养或部分改养犏奶牛，适应性更强，风险更小。</t>
    </r>
    <r>
      <rPr>
        <b/>
        <sz val="25"/>
        <rFont val="宋体"/>
        <charset val="134"/>
      </rPr>
      <t>运营主体：</t>
    </r>
    <r>
      <rPr>
        <sz val="25"/>
        <rFont val="宋体"/>
        <charset val="134"/>
      </rPr>
      <t>农户。</t>
    </r>
  </si>
  <si>
    <t>8个乡（镇）人民政府</t>
  </si>
  <si>
    <t>已完成利益联结</t>
  </si>
  <si>
    <t>一、经济效益：一是该项目的实施不仅能扩大养殖规模，提高犏奶牛出栏率，促进当地群众就近就便增收。二是能够提高优质的高原特色产品供给量，包括优质的牛奶和奶制品。二、社会效益：能够进一步转变传统养殖和惜杀惜售观念，在有效保护生态环境的基础上能够扩大养殖规模，引导犏奶牛养殖规范化、市场化。三、生态效益：该模式的推广能够有效保护生态环境，不仅能扩大本地犏奶牛产业，而且不需要征占草地林地投资建设大量的养殖基础设施，与传统养殖和补饲相结合能够有效推动草蓄平衡和避免过度放牧现象，而且养殖过程不会产生污水，粪污可以资源化利用，剩余废料可以草场施肥或农田肥用等。</t>
  </si>
  <si>
    <t>易贡乡、格通村、江拉村、通加村、古村、卡达村、角达村、木古村、林琼村、德吉村、扎西村等</t>
  </si>
  <si>
    <t>玉普乡、多吉乡、松宗镇、扎木镇、古乡、倾多镇、玉许乡、易贡乡</t>
  </si>
  <si>
    <t>波密县千亩良种繁育基地建设项目</t>
  </si>
  <si>
    <t>玉许乡亚它村、松宗镇纳玉村</t>
  </si>
  <si>
    <r>
      <rPr>
        <b/>
        <sz val="25"/>
        <rFont val="宋体"/>
        <charset val="134"/>
        <scheme val="minor"/>
      </rPr>
      <t>建设内容：</t>
    </r>
    <r>
      <rPr>
        <sz val="25"/>
        <rFont val="宋体"/>
        <charset val="134"/>
        <scheme val="minor"/>
      </rPr>
      <t>波密县良种繁育基地面积为5465亩，分别在玉许乡亚它村、松宗镇纳玉村、倾多镇巴康村三个行政村。主要建设内容：一是配套设施：建设种子仓库（具备防潮、防虫、恒温功能）、晒场、种子加工车间以及农技存放库；二是技术推广：为进一步做大做强良种繁育基地，达到良种繁育基地的要求，购置智能拖拉机/收获机/植保机等、 配套精准导航、作业监测系统配套后期维护费；三是技术推广：机械化播种/收获技术示范、秸秆还田机械化处理等；四是服务体系建设：农机调度信息平台、机手培训、维修服务网点布局；五是土壤改良：对于土壤质量较差，不平衡的耕地进行土壤改良及整地等。必要性:一是响应国家种业发展战略，落实 "打好种业翻身仗" 部署，保障粮食安全；二是补齐波密县小麦、青稞良种繁育短板，提升种源质量和供应能力；三是完善种子仓库、加工车间等设施，推广智能农机和机械化技术，提高小麦、青稞生产效率和品质；四是带动更多农户参与良种种植，实现稳定增收，助力乡村振兴。</t>
    </r>
    <r>
      <rPr>
        <b/>
        <sz val="25"/>
        <rFont val="宋体"/>
        <charset val="134"/>
        <scheme val="minor"/>
      </rPr>
      <t>可行性:</t>
    </r>
    <r>
      <rPr>
        <sz val="25"/>
        <rFont val="宋体"/>
        <charset val="134"/>
        <scheme val="minor"/>
      </rPr>
      <t>项目具备良好实施条件。一是政策支持有力，中央和自治区均将粮食种业作为重点支持领域；二是基础扎实，波密县已有一定规模的小麦、青稞种植基础，具备发展良种繁育的条件；三是市场需求稳定，小麦、青稞作为主要粮食作物，市场需求持续稳定；</t>
    </r>
    <r>
      <rPr>
        <b/>
        <sz val="25"/>
        <rFont val="宋体"/>
        <charset val="134"/>
        <scheme val="minor"/>
      </rPr>
      <t>运营主体：</t>
    </r>
    <r>
      <rPr>
        <sz val="25"/>
        <rFont val="宋体"/>
        <charset val="134"/>
        <scheme val="minor"/>
      </rPr>
      <t>亚它村、巴康村、纳玉村委会</t>
    </r>
  </si>
  <si>
    <t>该项目实施后将产生显著的综合效益：通过建设标准化良种繁育基地，推广优质小麦、青稞品种和先进种植技术，可提高粮食产量和品质，有效保障区域粮食安全；项目建成后可带动周边 500-800 户农户参与良种种植，预计户均年增收 1.5-2 万元，助力乡村振兴；同时，项目推广的机械化作业等技术将提高农业生产效率，减少资源浪费，改善土壤质量，促进农业可持续发展；长远来看，项目将提升波密县种业自主创新能力和农业现代化水平，为打造高原特色农业产业集群奠定坚实基础，具有良好的经济、社会和生态效益。</t>
  </si>
  <si>
    <t>可行性研究报告</t>
  </si>
  <si>
    <t>亚它村、纳玉村</t>
  </si>
  <si>
    <t>玉许乡、松宗镇</t>
  </si>
  <si>
    <t>波密县农特产品中转站建设项目</t>
  </si>
  <si>
    <t>易贡乡通加村</t>
  </si>
  <si>
    <t>建设内容：新建农特产品中转站7000平方米，给排水工程及其附属设施。可行性及必要性：从可行性来看，波密县农特产品资源丰富，产量稳定且品质符合精深加工标准，为项目提供了充足原料保障；同时，地方政府对乡村产业振兴类重大工程给予政策倾斜，在用地审批、配套基础设施建设等方面提供支持，且周边交通网络逐步完善，可满足原料运输与产品外销需求，项目落地条件成熟。从必要性来讲，该项目是推动区域农业产业升级的重要抓手，能改变当地特色作物以初级产品外销为主的现状，通过精深加工延伸产业链、提升产品附加值，助力构建“种植-加工-销售”一体化产业体系；此外，作为重大民生关联工程，项目建成后可带动当地群众就业、增加农牧民收入，强化产业对乡村振兴的支撑作用，对优化区域经济结构、提升波密县特色产业竞争力具有重要战略意义。运营主体：西藏朗赛经贸有限责任公司。</t>
  </si>
  <si>
    <t>该项目以产业发展为核心，采 “直接岗位保障 + 间接致富辐射” 双驱动模式助波密民生改善与乡村振兴。建成后设 50 个直接就业岗，还带动农户增收，激活旅游及关联产业岗位，助村民致富。</t>
  </si>
  <si>
    <t>可研阶段</t>
  </si>
  <si>
    <t>波密县高原灵芝产业示范园（二期）建设项目</t>
  </si>
  <si>
    <t>波密县卡达村</t>
  </si>
  <si>
    <r>
      <rPr>
        <b/>
        <sz val="25"/>
        <rFont val="宋体"/>
        <charset val="134"/>
      </rPr>
      <t>建设内容：</t>
    </r>
    <r>
      <rPr>
        <sz val="25"/>
        <rFont val="宋体"/>
        <charset val="134"/>
      </rPr>
      <t>全自动化饮料生产线。</t>
    </r>
    <r>
      <rPr>
        <b/>
        <sz val="25"/>
        <rFont val="宋体"/>
        <charset val="134"/>
      </rPr>
      <t>可行性及必要性：</t>
    </r>
    <r>
      <rPr>
        <sz val="25"/>
        <rFont val="宋体"/>
        <charset val="134"/>
      </rPr>
      <t>满足人员饮水及饮品保障需求针对工程建设项目工地、政府园区等场景，作业人员或职工存在高频次饮用饮料的需求。采购饮水机、饮料自动售卖机、现调饮料机等设备，可直接解决人员即时饮品需求，提升后勤服务质量，保障作业人员体力与工作效率，减少因外出购买饮品导致的误工现象。对于高寒地区（如西藏林芝波密县）的项目，配备加热型饮水机还能满足冬季饮用热水的刚需，降低人员受凉风险。技术可行性目前饮料设备技术成熟，涵盖净水、加热、制冷、灌装、售卖等全品类功能，可匹配不同场景需求：生活区可配备自动售卖机、现调饮料机，适配人员零散消费场景；同时，设备运营过程中做好水质检测、设备消毒记录，可顺利通过相关部门检查。</t>
    </r>
    <r>
      <rPr>
        <b/>
        <sz val="25"/>
        <rFont val="宋体"/>
        <charset val="134"/>
      </rPr>
      <t>运营主体：</t>
    </r>
    <r>
      <rPr>
        <sz val="25"/>
        <rFont val="宋体"/>
        <charset val="134"/>
      </rPr>
      <t>波密县净康农业发展有限公司</t>
    </r>
  </si>
  <si>
    <t>社会效益：促进就业增收；直接提供生产操作、仓储管理、行政后勤等岗位，吸纳农村剩余劳动力、城镇待业人员就业，间接带动上下游产业（如原料种植基地、物流配送）的就业岗位增加，拓宽居民收入渠道；推动地方基础设施完善：建厂需配套建设供水、供电、道路、通信等设施，可带动地方基础设施升级，改善区域生产生活条件；依托本地特色原料的加工厂，能打响区域农产品品牌，提升地方知名度；改善民生与消费体验：丰富市场饮料品类供给，满足消费者多样化、健康化的饮品需求。部分企业会参与公益事业，如捐资助学、帮扶困难群体，助力地方民生改善。</t>
  </si>
  <si>
    <t>卡达村</t>
  </si>
  <si>
    <t>扎木镇</t>
  </si>
  <si>
    <t>波密县易贡乡易贡辣椒产业扶持项目</t>
  </si>
  <si>
    <t>易贡乡沙玛村</t>
  </si>
  <si>
    <t>建设内容：新建辣椒加工车间一栋，总建筑面积为800.32平方米，前处理设备：姜蒜清洗机：数量 1 台。斩拌机：规格型号为 ZB40，数量 1 台。干料粉碎机：规格型号 40B，数量 1 套，糍粑辣椒打椒机：规格型号 1200800，数量 1 台。双层配料推车：数量 2 台。配料平台：数量 1 张，采用 SUS304 材质制作。热加工区域设备：全自动电磁炒锅（自翻式）：规格型号 HKCGZ - C650L，数量 2 台。灌装车间设备：移动搅拌推车，规格型号 600L，数量 2 台。转子泵：规格型号 40TLS5 - 3W，数量 2 台。全自动给袋灌装机：规格型号 HKHGZ - 45A - S，数量 1 台。推车到转子泵、到灌装机管道。可行性及必要性：易贡乡拥有得天独厚的自然气候条件，是“易贡辣椒”的唯一原产地，原料供应充足且品质独特，为核心竞争力提供了根本保障。受益群体达404户1608，群众种植意愿高，原料基础坚实。“易贡辣椒”作为国家地理标志农产品，在区内具有较高的市场知名度和美誉度，具备品牌打造的潜力。通过精深加工推出的辣椒酱、调料等产品，符合当下消费者对绿色、天然、特色调味品的追求，市场空间广阔。运营主体：易贡乡沙玛村村集体</t>
  </si>
  <si>
    <t>波密县易贡乡人民政府</t>
  </si>
  <si>
    <t>经济效益：项目投产后，预计实现年产值1200万元，产生可观的利润和税收。带动增收效益： 通过订单农业、保底收购等方式，直接带动全乡群众年增收360万元，显著提高农户家庭收入。社会效益： 直接提供10个稳定就业岗位，并间接创造大量季节性用工岗位，缓解当地就业压力。技能提升： 项目运营将培养一批本地化的产业工人和技术骨干，提升农牧民的综合素质和职业技能。示范效应： 成功模式可为波密县乃至林芝市其他特色农业产业发展提供可复制、可推广的宝贵经验。品牌效益：通过统一的加工、包装和营销，将彻底改变产品形象，极大提升“易贡辣椒”的品牌价值和市场影响力，使其从一种地方特产升级为一个强大的商业品牌，带来长远的无形资产增值。</t>
  </si>
  <si>
    <t>沙玛村</t>
  </si>
  <si>
    <t>易贡乡</t>
  </si>
  <si>
    <t>（二）小型公益性基础设施类</t>
  </si>
  <si>
    <t>波密县农田灌溉水渠维修改造工程</t>
  </si>
  <si>
    <t>古乡；松宗镇；康玉乡</t>
  </si>
  <si>
    <r>
      <rPr>
        <b/>
        <sz val="25"/>
        <rFont val="宋体"/>
        <charset val="134"/>
        <scheme val="minor"/>
      </rPr>
      <t>建设内容：</t>
    </r>
    <r>
      <rPr>
        <sz val="25"/>
        <rFont val="宋体"/>
        <charset val="134"/>
        <scheme val="minor"/>
      </rPr>
      <t>新建水渠17003m,水渠维修830m，急流槽185m，盖板水沟314m共70处，分水口348座，取水口6座，硬化40㎡、引水管道、农桥等。</t>
    </r>
    <r>
      <rPr>
        <b/>
        <sz val="25"/>
        <rFont val="宋体"/>
        <charset val="134"/>
        <scheme val="minor"/>
      </rPr>
      <t>可行性及必要性：</t>
    </r>
    <r>
      <rPr>
        <sz val="25"/>
        <rFont val="宋体"/>
        <charset val="134"/>
        <scheme val="minor"/>
      </rPr>
      <t>1. 政策支持可行性。国家高度重视农业发展和农村基础设施建设，有一系列政策鼓励和支持修建农田灌溉水渠。2. 资源利用可行性。可以充分利用当地的水资源，通过科学规划和设计，能够实现水资源的高效利用，确保水渠有稳定的水源供应。3. 技术实施可行性现代水利工程技术不断发展，有成熟的设计和施工方法。4.满足群众需求。农业是农民群众的主要收入来源，修建农田灌溉水渠可以满足他们对稳定水源的需求，提高农作物产量和质量，增加收入。这对于改善农民生活水平、促进农村经济发展具有重要意义。5. 保障粮食安全。水是粮食生产的关键要素，充足的灌溉水源可以确保农作物在不同生长阶段得到及时的水分供应，提高粮食产量。修建农田灌溉水渠有助于保障国家粮食安全，稳定粮食市场。6. 促进农业可持续发展。合理的灌溉可以改善土壤质量，减少土地退化和荒漠化的风险。同时，通过节约用水和提高水资源利用效率，可以实现农业的可持续发展，保护生态环境。7. 增强农村抗灾能力。在干旱、洪涝等自然灾害频发的地区，农田灌溉水渠可以起到调节水流、防洪排涝的作用，增强农村的抗灾能力。在灾害发生时，能够为农民提供一定的保障，减少损失。</t>
    </r>
    <r>
      <rPr>
        <b/>
        <sz val="25"/>
        <rFont val="宋体"/>
        <charset val="134"/>
        <scheme val="minor"/>
      </rPr>
      <t>管护单位：</t>
    </r>
    <r>
      <rPr>
        <sz val="25"/>
        <rFont val="宋体"/>
        <charset val="134"/>
        <scheme val="minor"/>
      </rPr>
      <t>康玉乡、松宗镇、玉许乡村村委会，后期管护费用由所在乡镇出。</t>
    </r>
  </si>
  <si>
    <t>我县高度重视耕地质量和粮食产量，农田灌溉设施损坏严重，配套管网不健全。项目建成后，完善农田配套设施，提高粮食产量，建设过程中带动群众就业增收10余万元。</t>
  </si>
  <si>
    <t>总投资1500万元，2025年计划安排1223.528974万元，2026年计划安排276.471026万元。</t>
  </si>
  <si>
    <t>雪瓦卡村；角达村；宗热村、达曲村、通堆村、乌那村、</t>
  </si>
  <si>
    <t>波密县康玉乡农田灌溉水渠建设项目</t>
  </si>
  <si>
    <t>康玉乡达曲村、通堆村、乌那村</t>
  </si>
  <si>
    <r>
      <rPr>
        <b/>
        <sz val="25"/>
        <rFont val="宋体"/>
        <charset val="134"/>
        <scheme val="minor"/>
      </rPr>
      <t>建设内容：</t>
    </r>
    <r>
      <rPr>
        <sz val="25"/>
        <rFont val="宋体"/>
        <charset val="134"/>
        <scheme val="minor"/>
      </rPr>
      <t>新建取水口9座，新建渠道工程10790m，分水口106座，农桥54座，沉砂池闸阀井8座集设备采购等。</t>
    </r>
    <r>
      <rPr>
        <b/>
        <sz val="25"/>
        <rFont val="宋体"/>
        <charset val="134"/>
        <scheme val="minor"/>
      </rPr>
      <t>可行性及必要性：</t>
    </r>
    <r>
      <rPr>
        <sz val="25"/>
        <rFont val="宋体"/>
        <charset val="134"/>
        <scheme val="minor"/>
      </rPr>
      <t>1.政策支持可行性。国家高度重视农业发展和农村基础设施建设，有一系列政策鼓励和支持修建农田灌溉水渠。2.满足群众需求。农业是农民群众的主要收入来源，修建农田灌溉水渠可以满足他们对稳定水源的需求，提高农作物产量和质量，增加收入。这对于改善农民生活水平、促进农村经济发展具有重要意义。3.保障粮食安全。水是粮食生产的关键要素，充足的灌溉水源可以确保农作物在不同生长阶段得到及时的水分供应，提高粮食产量。修建农田灌溉水渠有助于保障国家粮食安全，稳定粮食市场。</t>
    </r>
    <r>
      <rPr>
        <b/>
        <sz val="25"/>
        <rFont val="宋体"/>
        <charset val="134"/>
        <scheme val="minor"/>
      </rPr>
      <t>管护单位：</t>
    </r>
    <r>
      <rPr>
        <sz val="25"/>
        <rFont val="宋体"/>
        <charset val="134"/>
        <scheme val="minor"/>
      </rPr>
      <t>康玉乡达曲村、通堆村、乌那村村委会，后期管护费用由村集体出。</t>
    </r>
  </si>
  <si>
    <t>我县高度重视耕地质量和粮食产量，农田灌溉设施损坏严重，配套管网不健全。项目建成后，完善农田配套设施，提高粮食产量，建设过程中带动群众就业增收14余万元。</t>
  </si>
  <si>
    <t>总投资800万元，2025年计划安排195万元，2026年计划安排605万元。</t>
  </si>
  <si>
    <t>达曲村、通堆村、乌那村</t>
  </si>
  <si>
    <t>波密县扎木镇通木村农田灌溉水渠建设项目</t>
  </si>
  <si>
    <t>扎木镇通木村</t>
  </si>
  <si>
    <r>
      <rPr>
        <b/>
        <sz val="25"/>
        <rFont val="宋体"/>
        <charset val="134"/>
        <scheme val="minor"/>
      </rPr>
      <t>建设内容：</t>
    </r>
    <r>
      <rPr>
        <sz val="25"/>
        <rFont val="宋体"/>
        <charset val="134"/>
        <scheme val="minor"/>
      </rPr>
      <t>新建渠道2807米（含拆除原有水渠），新建分水口56座，渠道维修781米，混凝土路面修复44平方米，简易木阀门112扇，一体化铸铁闸门9座等。</t>
    </r>
    <r>
      <rPr>
        <b/>
        <sz val="25"/>
        <rFont val="宋体"/>
        <charset val="134"/>
        <scheme val="minor"/>
      </rPr>
      <t>可行性及必要性：</t>
    </r>
    <r>
      <rPr>
        <sz val="25"/>
        <rFont val="宋体"/>
        <charset val="134"/>
        <scheme val="minor"/>
      </rPr>
      <t>1、为持续推动乡村振兴战略，促进农牧民增收，项目所在地扎木镇通木村，劳动技能水平较低，广大群众希望就近就地务工，通过参与项目建设增加收入；2、该项目实施，可开展技能培训，能极大提高当地群众技术水平，同时也可获得稳定的收入，提升村内基础设施，让群众实现家门口就业增收，既提高生产能力水平，又降低劳动成本，改善生产生活条件，进一步巩固脱贫攻坚成果；3、带动群众以工代赈形式受益面大、带动效益强，能为农牧民群众及脱贫人口等提供务工岗位，支持广大群众通过劳动增加收入，能够实现促发展、稳就业、保民生等一举多得的综合效果。</t>
    </r>
    <r>
      <rPr>
        <b/>
        <sz val="25"/>
        <rFont val="宋体"/>
        <charset val="134"/>
        <scheme val="minor"/>
      </rPr>
      <t>管护单位：</t>
    </r>
    <r>
      <rPr>
        <sz val="25"/>
        <rFont val="宋体"/>
        <charset val="134"/>
        <scheme val="minor"/>
      </rPr>
      <t>扎木镇通木村村委会，后期管护费用由村集体出。</t>
    </r>
  </si>
  <si>
    <t>扎木镇人民政府</t>
  </si>
  <si>
    <t>该项目采取以工代赈模式，预计吸纳参与工程建设务工农牧民90人， 发放劳务报酬80.65万元， 占中央财政资金的55.8%。</t>
  </si>
  <si>
    <t>已下实施方案批复</t>
  </si>
  <si>
    <t>以工代赈</t>
  </si>
  <si>
    <t>通木村</t>
  </si>
  <si>
    <t>波密县八盖乡龙普村支沟防洪提建设项目</t>
  </si>
  <si>
    <t>龙普村</t>
  </si>
  <si>
    <r>
      <rPr>
        <b/>
        <sz val="25"/>
        <rFont val="宋体"/>
        <charset val="134"/>
        <scheme val="minor"/>
      </rPr>
      <t>建设内容：</t>
    </r>
    <r>
      <rPr>
        <sz val="25"/>
        <rFont val="宋体"/>
        <charset val="134"/>
        <scheme val="minor"/>
      </rPr>
      <t>右岸新建堤防工程340米，左岸新建堤防工程650米，附属建筑物(排水涵管1处、下河梯步3座等；建设项目所在地涉及耕200余亩，关联群众共126余人，其建设具有明确</t>
    </r>
    <r>
      <rPr>
        <b/>
        <sz val="25"/>
        <rFont val="宋体"/>
        <charset val="134"/>
        <scheme val="minor"/>
      </rPr>
      <t>必要性：</t>
    </r>
    <r>
      <rPr>
        <sz val="25"/>
        <rFont val="宋体"/>
        <charset val="134"/>
        <scheme val="minor"/>
      </rPr>
      <t>该项目可有效抵御汛期洪水威胁，既保障126余名群众的生命财产安全，也避免因灾减产绝收，保障群众收稳定和粮食安全，同时补齐当地防洪基础设施短板，提升区域整体防洪减灾能力，为龙普村安全发展筑牢基础。可行性：当前防洪工程建设技术已较为成熟，有丰富的设计规范和施工经验可借鉴。可结合当地地形地貌、水文条件等实际情况，制定合理的防洪堤建设方案，如采用合适的堤身结构、防渗措施等，确保工程质量达标。基础支撑具备：从协调层面看，项目关乎桥梁安全、交通畅通及群众切身利益，易获得政府部门、相关单位及当地群众的支持与配合；在实施条件上，可依托当地现有的施工资源、建材供应等基础，保障项目顺利推进。</t>
    </r>
    <r>
      <rPr>
        <b/>
        <sz val="25"/>
        <rFont val="宋体"/>
        <charset val="134"/>
        <scheme val="minor"/>
      </rPr>
      <t>管护单位：</t>
    </r>
    <r>
      <rPr>
        <sz val="25"/>
        <rFont val="宋体"/>
        <charset val="134"/>
        <scheme val="minor"/>
      </rPr>
      <t>康玉乡达曲村、通堆村、乌那村村委会，后期管护费用由村集体出。</t>
    </r>
  </si>
  <si>
    <t>波密县八盖乡人民政府</t>
  </si>
  <si>
    <t>该项目采取以工代赈模式，预计吸纳参与工程建设务工农牧民92人，发放劳务报酬198.28万元， 占中央财政资金的55.13%。</t>
  </si>
  <si>
    <t>八盖乡</t>
  </si>
  <si>
    <t>波密县倾多镇古通村主干道路及附属设施建设项目</t>
  </si>
  <si>
    <t>古通村</t>
  </si>
  <si>
    <r>
      <rPr>
        <b/>
        <sz val="25"/>
        <rFont val="宋体"/>
        <charset val="134"/>
        <scheme val="minor"/>
      </rPr>
      <t>建设内容：</t>
    </r>
    <r>
      <rPr>
        <sz val="25"/>
        <rFont val="宋体"/>
        <charset val="134"/>
        <scheme val="minor"/>
      </rPr>
      <t>新建混凝土道路3232.69平方米，排水沟250.1米，过水涵洞22.3米，集水坑1个，原有道路维修4026.95平方米等。</t>
    </r>
    <r>
      <rPr>
        <b/>
        <sz val="25"/>
        <rFont val="宋体"/>
        <charset val="134"/>
        <scheme val="minor"/>
      </rPr>
      <t>必要性：</t>
    </r>
    <r>
      <rPr>
        <sz val="25"/>
        <rFont val="宋体"/>
        <charset val="134"/>
        <scheme val="minor"/>
      </rPr>
      <t>该项目是解决古通村当前道路狭窄、弯道多、会车难等交通瓶颈问题的迫切需要，对于促进位于波堆桃花谷核心区域的古通村旅游业发展发展具有重要意义；可行性：目技术方案成熟可靠，采用标准混凝土道路建设技术，投资规模合理，经济效益显著，政策支持有力，群众基础扎实，环境影响可控，项目建成后将产生良好的经济、社会和环境效益，对推动古通村乡村振兴具有重要作用。</t>
    </r>
    <r>
      <rPr>
        <b/>
        <sz val="25"/>
        <rFont val="宋体"/>
        <charset val="134"/>
        <scheme val="minor"/>
      </rPr>
      <t>管护单位：</t>
    </r>
    <r>
      <rPr>
        <sz val="25"/>
        <rFont val="宋体"/>
        <charset val="134"/>
        <scheme val="minor"/>
      </rPr>
      <t>倾多镇古通村村委会，后期管护费用由村集体出。</t>
    </r>
  </si>
  <si>
    <t>波密县倾多镇人民政府</t>
  </si>
  <si>
    <t>该项目采取以工代赈模式，预计吸纳参与工程建设务工农牧民56人，发放劳务报酬122.5万元，占中央财政资金的55.68%。</t>
  </si>
  <si>
    <t>倾多镇</t>
  </si>
  <si>
    <t>波密县玉许乡热西村灌溉水渠改造项目</t>
  </si>
  <si>
    <t>热西村</t>
  </si>
  <si>
    <r>
      <rPr>
        <b/>
        <sz val="24"/>
        <rFont val="宋体"/>
        <charset val="134"/>
        <scheme val="minor"/>
      </rPr>
      <t>建设内容：</t>
    </r>
    <r>
      <rPr>
        <sz val="24"/>
        <rFont val="宋体"/>
        <charset val="134"/>
        <scheme val="minor"/>
      </rPr>
      <t>改造渠道共计29条，总长度为5.11km。其中新建延伸渠道27条，总长度为3.10km，拆除重建渠道2条，总长度为2.01km。附属建筑物包括：分水口109座，一体化铸铁闸门109套；盖板涵21处，共计178.18m；农桥7座。</t>
    </r>
    <r>
      <rPr>
        <b/>
        <sz val="24"/>
        <rFont val="宋体"/>
        <charset val="134"/>
        <scheme val="minor"/>
      </rPr>
      <t>可行性：</t>
    </r>
    <r>
      <rPr>
        <sz val="24"/>
        <rFont val="宋体"/>
        <charset val="134"/>
        <scheme val="minor"/>
      </rPr>
      <t>玉许乡热西村现有的灌溉水渠老化，大部分水渠损坏，且未覆盖部分村民，村民生产条件差，影响农田产出，经乡政府核实确实需要进行改造，且项目建成后对农田改造后将提高村民生产力，发挥农田效益，在建设中也能增加大部分村民务工收入。</t>
    </r>
    <r>
      <rPr>
        <b/>
        <sz val="24"/>
        <rFont val="宋体"/>
        <charset val="134"/>
        <scheme val="minor"/>
      </rPr>
      <t>必要性：</t>
    </r>
    <r>
      <rPr>
        <sz val="24"/>
        <rFont val="宋体"/>
        <charset val="134"/>
        <scheme val="minor"/>
      </rPr>
      <t>通过本项目的实施，将吸纳当地百姓参与项目建设并培训其就业技能，更能有效帮助巩固脱贫攻坚成果，助力乡村振兴。同时村庄农田基础设施更加完善，改善村内生产生活条件和发展环境、提高农村群众工资性收入水平、激发群众劳动致富的动力。</t>
    </r>
    <r>
      <rPr>
        <b/>
        <sz val="24"/>
        <rFont val="宋体"/>
        <charset val="134"/>
        <scheme val="minor"/>
      </rPr>
      <t>管护单位：</t>
    </r>
    <r>
      <rPr>
        <sz val="24"/>
        <rFont val="宋体"/>
        <charset val="134"/>
        <scheme val="minor"/>
      </rPr>
      <t>项目建成后乡政府设立1名为期1年的公益性岗位进行维护，1年后交由热西村公益性岗位人员和村民自行维护，已沟通好村委会。</t>
    </r>
  </si>
  <si>
    <t>改建</t>
  </si>
  <si>
    <t>波密县玉许乡人民政府</t>
  </si>
  <si>
    <t>该项目采取以工代赈模式，预计吸纳参与工程建设务工农牧民150人，发放劳务报酬167.04万元，占中央财政资金的55.34%。</t>
  </si>
  <si>
    <t>玉许乡</t>
  </si>
  <si>
    <t>波密县倾多镇巴康村、扎西村、热西村农田提升改造项目</t>
  </si>
  <si>
    <t>巴康村、热西村、扎西村</t>
  </si>
  <si>
    <r>
      <rPr>
        <b/>
        <sz val="25"/>
        <rFont val="宋体"/>
        <charset val="134"/>
        <scheme val="minor"/>
      </rPr>
      <t>建设内容：</t>
    </r>
    <r>
      <rPr>
        <sz val="25"/>
        <rFont val="宋体"/>
        <charset val="134"/>
        <scheme val="minor"/>
      </rPr>
      <t>巴康村：客土改良54.48亩，块石捡除54.48亩，新建水渠135米，网围栏1405米，围栏大门7座，标识标牌1座等；热西村：块石捡除46.26亩，新建管道448米，网围栏936米，管灌分水井16座，标识标牌1座等。扎西村：机械深耕50.59亩，新建网围栏1160.00米，标识标牌1座等。</t>
    </r>
    <r>
      <rPr>
        <b/>
        <sz val="25"/>
        <rFont val="宋体"/>
        <charset val="134"/>
        <scheme val="minor"/>
      </rPr>
      <t>必要性：</t>
    </r>
    <r>
      <rPr>
        <sz val="25"/>
        <rFont val="宋体"/>
        <charset val="134"/>
        <scheme val="minor"/>
      </rPr>
      <t>巴康村辖5个自然村，共有104户597人，平均海拔约2800米。热西村辖4个自然村，共有72户344人，耕地面积1051.36亩，草地面积72155.9亩，林地面积15133亩，平均海拔约2850米。扎西村辖4个自然村，共有72户344人，耕地面积1051.36亩，草地面积72155.9亩，林地面积15133亩，平均海拔约2850米。巴康村、热西村、扎西村耕地资源面临土壤贫瘠、石块遍布、灌溉设施不足及缺乏管护等共性问题，严重制约农业生产效率和搬迁群众的稳定增收。为巩固脱贫攻坚成果，实现“稳得住、能致富”的目标，本项目针对性实施客土改良、块石捡除、机械深耕、配套灌排设施及农田防护网围栏等工程，是有效提升耕地质量、增强农业生产能力、保障群众基本生计的迫切需求。可行性：本项目技术路线成熟可靠：土壤改良与深耕措施符合农业部门技术规范，灌溉渠系与管道工程设计经水利部门审查认可，围栏建设标准统一。各项措施精准针对各村耕地现状痛点，设计方案科学实用，并由三个村委会共同承担管护责任，落实后期管护资金，确保了工程的可持续运行。项目组织实施有保障，能显著改善耕地质量与生产条件，为农业增效和农民增收提供坚实基础，可行性充分。</t>
    </r>
    <r>
      <rPr>
        <b/>
        <sz val="25"/>
        <rFont val="宋体"/>
        <charset val="134"/>
        <scheme val="minor"/>
      </rPr>
      <t>管护单位：</t>
    </r>
    <r>
      <rPr>
        <sz val="25"/>
        <rFont val="宋体"/>
        <charset val="134"/>
        <scheme val="minor"/>
      </rPr>
      <t>倾多镇巴康村、热西村、扎西村村委会，后期管护费用由村集体出。</t>
    </r>
  </si>
  <si>
    <t>该项目建设过程中带动群众就业增收预计50余万元；波密县倾多片区三岩搬迁农田提升改造项目效益显著。通过客土改良提升土壤肥力与结构、捡除块石增加可利用土地并方便耕种、新建水渠保障灌溉排水、设置围栏及大门明确边界并加强管护、安装标识标牌提供指引与警示，这些措施共同作用，能显著改善土地质量、提高生产效率、优化水资源管理、增强场地安全性与秩序，并提升整体环境面貌与可持续利用水平。</t>
  </si>
  <si>
    <t>波密县2026年农村饮水维修工程</t>
  </si>
  <si>
    <t>康玉乡、玉普乡、多吉乡、松宗镇、扎木镇、倾多镇、玉许乡、古乡、八盖乡</t>
  </si>
  <si>
    <r>
      <rPr>
        <b/>
        <sz val="25"/>
        <rFont val="宋体"/>
        <charset val="134"/>
        <scheme val="minor"/>
      </rPr>
      <t>建设内容：</t>
    </r>
    <r>
      <rPr>
        <sz val="25"/>
        <rFont val="宋体"/>
        <charset val="134"/>
        <scheme val="minor"/>
      </rPr>
      <t>建设内容为新建取水口1座，取水过滤池14座，沉砂池1座，蓄水池2座，絮凝沉淀池10座，维修及改造水池3座，管道工程54.951公里，配套闸阀设施64座，跨河工程2处，背水台28座及其相应附属设施工程。</t>
    </r>
    <r>
      <rPr>
        <b/>
        <sz val="25"/>
        <rFont val="宋体"/>
        <charset val="134"/>
        <scheme val="minor"/>
      </rPr>
      <t>必要性：</t>
    </r>
    <r>
      <rPr>
        <sz val="25"/>
        <rFont val="宋体"/>
        <charset val="134"/>
        <scheme val="minor"/>
      </rPr>
      <t>当前当地部分农村存在饮水设施不足、老化、破损及防护设施缺失等问题，增加供水系统运行风险，该工程通过新建、维修各类饮水设施与管网等，能精准补齐短板，是保障群众生活与健康、改善民生的迫切需求。可行性方面，工程建设内容属农村饮水领域常规类型，技术成熟、施工标准明确且难度可控，所需建材供应充足，同时可结合现有设施布局规划选址，避免大规模征地拆迁以减少阻力，能高效推进实施，最终助力当地农村饮水基础设施提质升级，为乡村振兴筑牢饮水安全基础。</t>
    </r>
    <r>
      <rPr>
        <b/>
        <sz val="25"/>
        <rFont val="宋体"/>
        <charset val="134"/>
        <scheme val="minor"/>
      </rPr>
      <t>管护单位：</t>
    </r>
    <r>
      <rPr>
        <sz val="25"/>
        <rFont val="宋体"/>
        <charset val="134"/>
        <scheme val="minor"/>
      </rPr>
      <t>各村村委会，后期管护费用由村集体出。</t>
    </r>
  </si>
  <si>
    <t>该项目建设过程中带动群众就业增收预计450余万元；人饮工程通过提供安全、便捷的自来水，从根本上保障了居民饮水安全和身体健康，这有效缓解用水矛盾、改善区域水环境，有利于实现社会公平、提升民生福祉、推动乡村振兴。</t>
  </si>
  <si>
    <t>米堆村、米美村、宗坝村、帕雄村、木古村、达大村、通参村、岗巴村、巴瑞村、龙普村、普热村、沙仁村、扎西村、栋曲村、康达村、热西村、巴卡村、巴琼村、岗巴村、乌那村</t>
  </si>
  <si>
    <t>波密县倾多镇顶仲村农田基础设施提升改造项目</t>
  </si>
  <si>
    <t>顶仲村</t>
  </si>
  <si>
    <r>
      <rPr>
        <b/>
        <sz val="25"/>
        <rFont val="宋体"/>
        <charset val="134"/>
        <scheme val="minor"/>
      </rPr>
      <t>建设内容：</t>
    </r>
    <r>
      <rPr>
        <sz val="25"/>
        <rFont val="宋体"/>
        <charset val="134"/>
        <scheme val="minor"/>
      </rPr>
      <t>新建集水口 1座，新建 0.4*0.4 米渠道 3545 米，新建 0.3*0.3 米渠道1011米，拆除渠道1450米，新建盖板渠道161米，新建主管65 米，新建分水口 25座，新建农桥 25 座，新建网围栏 1178 米新建围栏大门4座等。</t>
    </r>
    <r>
      <rPr>
        <b/>
        <sz val="25"/>
        <rFont val="宋体"/>
        <charset val="134"/>
        <scheme val="minor"/>
      </rPr>
      <t>必要性：</t>
    </r>
    <r>
      <rPr>
        <sz val="25"/>
        <rFont val="宋体"/>
        <charset val="134"/>
        <scheme val="minor"/>
      </rPr>
      <t>顶仲村辖2个自然村，共有44户264人，耕地1304.49亩，平均海拔约3000米。该村现有农田灌溉设施严重老化，渠道渗漏破损严重，分水设施不足，耕地防护能力弱，制约了农业生产效率和耕地资源有效利用。为巩固脱贫攻坚成果，支持天保搬迁群众安居乐业，本项目重点实施渠系新建与改造、配套分水口与农桥、建设农田防护网围栏，是提升灌溉保障率、增强耕地防护能力、促进农业增产增收的紧迫需要。可行性：本项目技术路线成熟可靠：渠道工程设计经水利部门审查，断面规格、水力计算及结构标准符合《灌溉与排水工程设计标准》等行业规范；农桥及围栏建设方案安全适用。各项设计紧密结合项目区实际需求，并由顶仲村村委会承担管护责任，落实后期管护资金，确保了工程建成后的长期有效运行。项目组织实施有保障，能显著提升农田基础设施水平和灌溉效率，为农业发展和产业振兴提供坚实支撑，可行性充分。</t>
    </r>
    <r>
      <rPr>
        <b/>
        <sz val="25"/>
        <rFont val="宋体"/>
        <charset val="134"/>
        <scheme val="minor"/>
      </rPr>
      <t>管护单位：</t>
    </r>
    <r>
      <rPr>
        <sz val="25"/>
        <rFont val="宋体"/>
        <charset val="134"/>
        <scheme val="minor"/>
      </rPr>
      <t>倾多镇顶仲村村委会，后期管护费用由村集体出。</t>
    </r>
  </si>
  <si>
    <t>波密县倾多镇天保搬迁农田基础设施提升改造项目效益显著。新建渠道、盖板渠道等灌溉设施，提升农田灌溉效率与抗灾能力，保障作物稳产；集水口、分水口等完善水利体系，水资源利用率提高。农桥、网围栏等改善生产条件，助力农业机械化与规模化。项目惠及搬迁农户，促进农田集约化经营，带动农民增收，同时优化区域农田生态，减少水土流失，实现生产效益与生态保护双赢。</t>
  </si>
  <si>
    <t>波密县易贡乡江拉、贡仲、格通村农田灌溉水渠维修项目</t>
  </si>
  <si>
    <t>江拉村、贡仲村、格通村</t>
  </si>
  <si>
    <r>
      <rPr>
        <b/>
        <sz val="25"/>
        <rFont val="宋体"/>
        <charset val="134"/>
        <scheme val="minor"/>
      </rPr>
      <t>建设内容：</t>
    </r>
    <r>
      <rPr>
        <sz val="25"/>
        <rFont val="宋体"/>
        <charset val="134"/>
        <scheme val="minor"/>
      </rPr>
      <t>维修改造农田灌溉水渠7000m，包含沉砂池、农桥等附属设施。</t>
    </r>
    <r>
      <rPr>
        <b/>
        <sz val="25"/>
        <rFont val="宋体"/>
        <charset val="134"/>
        <scheme val="minor"/>
      </rPr>
      <t>必要性：</t>
    </r>
    <r>
      <rPr>
        <sz val="25"/>
        <rFont val="宋体"/>
        <charset val="134"/>
        <scheme val="minor"/>
      </rPr>
      <t>当前老旧的土渠无法有效将灌溉用水输送至田间地头，导致200余亩耕地无法得到适时灌溉，农作物产量低而不稳。维修水渠是保障粮食安全和重要农产品供给的基础性、必要性工程。</t>
    </r>
    <r>
      <rPr>
        <b/>
        <sz val="25"/>
        <rFont val="宋体"/>
        <charset val="134"/>
        <scheme val="minor"/>
      </rPr>
      <t>可行性：</t>
    </r>
    <r>
      <rPr>
        <sz val="25"/>
        <rFont val="宋体"/>
        <charset val="134"/>
        <scheme val="minor"/>
      </rPr>
      <t>项目规模小，建设周期短，易于管理。项目建成后，可制定明确的村规民约，落实管护责任到人，确保设施长期发挥效益；项目直接惠及农牧民，事关群众切身利益，得到村民的全力支持和投工投劳配合。村“两委”班子组织能力强，能够有效协调项目建设过程中的土地占用和村民动员工作，确保工程顺利推进。</t>
    </r>
    <r>
      <rPr>
        <b/>
        <sz val="25"/>
        <rFont val="宋体"/>
        <charset val="134"/>
        <scheme val="minor"/>
      </rPr>
      <t>管护单位：</t>
    </r>
    <r>
      <rPr>
        <sz val="25"/>
        <rFont val="宋体"/>
        <charset val="134"/>
        <scheme val="minor"/>
      </rPr>
      <t>易贡乡江拉村、贡仲村、格通村村委会，后期管护费用由村集体出。</t>
    </r>
  </si>
  <si>
    <t>该项目建设过程中带动群众就业增收预计40余万元；保障灌溉后，预计可使项目区100余亩耕地的亩均产量提高，每年可稳定增加粮食或经济作物产量，为村民带来直接的经济收入。</t>
  </si>
  <si>
    <t>波密县多吉乡德吉村基础设施提升项目</t>
  </si>
  <si>
    <t>德吉村</t>
  </si>
  <si>
    <r>
      <rPr>
        <b/>
        <sz val="25"/>
        <rFont val="宋体"/>
        <charset val="134"/>
        <scheme val="minor"/>
      </rPr>
      <t>建设内容：</t>
    </r>
    <r>
      <rPr>
        <sz val="25"/>
        <rFont val="宋体"/>
        <charset val="134"/>
        <scheme val="minor"/>
      </rPr>
      <t>新建村内入户道路8700m，其中包含波形护栏2300m，C25砼边沟350m，砼盖板沟362m，浆砌片石护肩墙690m³，浆砌片石路肩墙1180m³，20cm厚砂砾石基层32000m²15cm厚水泥砼路面32000m²0.5m圆管涵72m。</t>
    </r>
    <r>
      <rPr>
        <b/>
        <sz val="25"/>
        <rFont val="宋体"/>
        <charset val="134"/>
        <scheme val="minor"/>
      </rPr>
      <t>可行性：</t>
    </r>
    <r>
      <rPr>
        <sz val="25"/>
        <rFont val="宋体"/>
        <charset val="134"/>
        <scheme val="minor"/>
      </rPr>
      <t xml:space="preserve">前置手续办理上，契合地方政策、有审批绿色通道且合规基础扎实；落地方面，建材供应稳定、施工技术成熟，村民支持且无征地纠纷，资金筹措明确、管理有保障，可顺利推进。 </t>
    </r>
    <r>
      <rPr>
        <b/>
        <sz val="25"/>
        <rFont val="宋体"/>
        <charset val="134"/>
        <scheme val="minor"/>
      </rPr>
      <t>必要性：</t>
    </r>
    <r>
      <rPr>
        <sz val="25"/>
        <rFont val="宋体"/>
        <charset val="134"/>
        <scheme val="minor"/>
      </rPr>
      <t>德吉村位于波密县东部，乡政府所在地，距离县城70公里；德吉村是乡政府驻地，下辖武巴、绕巴、巴林3个自然村，全村总人口110户550人，耕地1812亩。主要收入来源为种养殖业、林下资源采集、运输、旅游服务业等。本村从未实施过入户道路硬化；1. 保障村民出行安全：未硬化的村道多为土路，雨天泥泞难行，易出现村民滑倒、车辆陷滞等情况；晴天则尘土飞扬，不仅影响出行体验，还可能让村民吸入粉尘影响健康。硬化后道路平整，能大幅降低出行安全隐患。改善乡村环境。</t>
    </r>
    <r>
      <rPr>
        <b/>
        <sz val="25"/>
        <rFont val="宋体"/>
        <charset val="134"/>
        <scheme val="minor"/>
      </rPr>
      <t>管护单位：</t>
    </r>
    <r>
      <rPr>
        <sz val="25"/>
        <rFont val="宋体"/>
        <charset val="134"/>
        <scheme val="minor"/>
      </rPr>
      <t>多吉乡德吉村村委会，后期管护费用由村集体出。</t>
    </r>
  </si>
  <si>
    <t>波密县多吉乡人民政府</t>
  </si>
  <si>
    <t>该项目能够进一步提升人居环境，完善基础设施，更加方便群众出行。建设过程中带动群众就业增收145万元；项目受益群众110户550人。</t>
  </si>
  <si>
    <t>波密县多吉乡西巴村灌溉水渠改造建设项目</t>
  </si>
  <si>
    <t>西巴村</t>
  </si>
  <si>
    <r>
      <rPr>
        <b/>
        <sz val="25"/>
        <rFont val="宋体"/>
        <charset val="134"/>
        <scheme val="minor"/>
      </rPr>
      <t>建设内容：</t>
    </r>
    <r>
      <rPr>
        <sz val="25"/>
        <rFont val="宋体"/>
        <charset val="134"/>
        <scheme val="minor"/>
      </rPr>
      <t>水渠建设6.5公里灌溉水渠输水净尺寸为300㎜X300㎜及其相关的沉沙池(15个）、闸门（13个）配套设施。</t>
    </r>
    <r>
      <rPr>
        <b/>
        <sz val="25"/>
        <rFont val="宋体"/>
        <charset val="134"/>
        <scheme val="minor"/>
      </rPr>
      <t xml:space="preserve"> 可行性：</t>
    </r>
    <r>
      <rPr>
        <sz val="25"/>
        <rFont val="宋体"/>
        <charset val="134"/>
        <scheme val="minor"/>
      </rPr>
      <t>需求与共识基础，灌溉是农户的直接需求，项目易获得村民支持维护与管理可持续，项目建成后，可由村委会牵头制定管理制度。</t>
    </r>
    <r>
      <rPr>
        <b/>
        <sz val="25"/>
        <rFont val="宋体"/>
        <charset val="134"/>
        <scheme val="minor"/>
      </rPr>
      <t>必要性：</t>
    </r>
    <r>
      <rPr>
        <sz val="25"/>
        <rFont val="宋体"/>
        <charset val="134"/>
        <scheme val="minor"/>
      </rPr>
      <t>西巴村共有55户，255人，耕地1387亩；由于原有管道及附属设施出现破损，已无法满足灌溉用水需求,保障农业生产稳定，原有的水管不满足灌溉水量，旱季作物缺水减产。水渠能实现稳定供水，减少旱涝对农作物的冲击，保障粮食和经济作物的产量。提高水资源利用效率，促进农业规模化与现代化，改善农村基础设施。</t>
    </r>
    <r>
      <rPr>
        <b/>
        <sz val="25"/>
        <rFont val="宋体"/>
        <charset val="134"/>
        <scheme val="minor"/>
      </rPr>
      <t>管护单位：</t>
    </r>
    <r>
      <rPr>
        <sz val="25"/>
        <rFont val="宋体"/>
        <charset val="134"/>
        <scheme val="minor"/>
      </rPr>
      <t>多吉乡西巴村村委会，后期管护费用由村集体出。</t>
    </r>
  </si>
  <si>
    <t xml:space="preserve">我乡高度重视耕地质量和粮食产量，农田灌溉设施损坏严重，配套管网不健全。项目建成后，完善农田配套设施，提高粮食产量，建设过程中带动群众就业增收18余万元。项目受益群众52户，255人。  </t>
  </si>
  <si>
    <t>（三）人居环境整治类</t>
  </si>
  <si>
    <t>波密县八盖乡雄吉村等7个村垃圾无害化处理工程</t>
  </si>
  <si>
    <r>
      <rPr>
        <b/>
        <sz val="25"/>
        <rFont val="宋体"/>
        <charset val="134"/>
        <scheme val="minor"/>
      </rPr>
      <t>建设内容：</t>
    </r>
    <r>
      <rPr>
        <sz val="25"/>
        <rFont val="宋体"/>
        <charset val="134"/>
        <scheme val="minor"/>
      </rPr>
      <t>新建办公业务用房81.54㎡，调节池1座，31.67㎡柴发机房1座，重力式垃圾坝173.11m，土石工程1项等。</t>
    </r>
    <r>
      <rPr>
        <b/>
        <sz val="25"/>
        <rFont val="宋体"/>
        <charset val="134"/>
        <scheme val="minor"/>
      </rPr>
      <t>可行性及必要性：</t>
    </r>
    <r>
      <rPr>
        <sz val="25"/>
        <rFont val="宋体"/>
        <charset val="134"/>
        <scheme val="minor"/>
      </rPr>
      <t>本八盖乡全乡共有7个行政村，191户1259人。因该乡镇距县城240公里距离较远，采用村收集、乡转运、县处理模式存在效率低运营成本高，并且县城生活垃圾填埋场面临满库容的问题，因此实施该项目，该项目建成后不仅可以覆盖八盖乡同时也可将易贡乡覆盖进去，使两个乡镇的生活垃圾得到有效处理。后续将对该场区运营费用进行测算，申报相关资金聘请专业技术团队开展运维工作。</t>
    </r>
  </si>
  <si>
    <t>波密县住房和城乡建设局</t>
  </si>
  <si>
    <t>1.该项目建设过程中带动群众就业增收20万元左右；项目受益群众275户1331人，其中脱贫户100户431人。2.能够进一步完善八盖乡基础设施建设，规范有序处理农村生活垃圾，保护生态环境。</t>
  </si>
  <si>
    <t>总投资1600万元，2024年计划安排1211.38万元，2026计划安排388.62万元。</t>
  </si>
  <si>
    <t>龙普村、日卡村、雄吉村、竹玉村、卧普村、巴瑞村、塔鲁村</t>
  </si>
  <si>
    <t>波密县玉许乡林琼村宜居宜业和美村庄建设项目</t>
  </si>
  <si>
    <t>林琼村</t>
  </si>
  <si>
    <r>
      <rPr>
        <b/>
        <sz val="25"/>
        <rFont val="宋体"/>
        <charset val="134"/>
        <scheme val="minor"/>
      </rPr>
      <t>建设内容：</t>
    </r>
    <r>
      <rPr>
        <sz val="25"/>
        <rFont val="宋体"/>
        <charset val="134"/>
        <scheme val="minor"/>
      </rPr>
      <t>道路工程31838.35平方米，水利工程2646米，村道路灯30盏、土石方工程1项，路基排水工程1项，路基防护工程1项，给排水工程1项，交安工程1项及其设备购置。</t>
    </r>
    <r>
      <rPr>
        <b/>
        <sz val="25"/>
        <rFont val="宋体"/>
        <charset val="134"/>
        <scheme val="minor"/>
      </rPr>
      <t>可行性、必要性：</t>
    </r>
    <r>
      <rPr>
        <sz val="25"/>
        <rFont val="宋体"/>
        <charset val="134"/>
        <scheme val="minor"/>
      </rPr>
      <t>林琼村桃花众多，风景优美，客流量大，道路仍为砂石路，扬尘较多，群众出行不便，饮水及灌溉存在困难，影响农村人居环境。场地已具备施工必要的供水、供电、通讯、交通条件，满足施工要求。</t>
    </r>
    <r>
      <rPr>
        <b/>
        <sz val="25"/>
        <rFont val="宋体"/>
        <charset val="134"/>
        <scheme val="minor"/>
      </rPr>
      <t>管护单位：</t>
    </r>
    <r>
      <rPr>
        <sz val="25"/>
        <rFont val="宋体"/>
        <charset val="134"/>
        <scheme val="minor"/>
      </rPr>
      <t>玉许乡林琼村村委会，后期管护费用由村集体出。</t>
    </r>
  </si>
  <si>
    <t>该项目能够完善基础设施，改善群众饮水，提升人居环境，提高群众生活质量；有效促进旅游产业发展，同时部分工程量由群众投工投劳，预计带动就业增收预计9余万元；项目受益群众116户469人，其中脱贫户21户85人。</t>
  </si>
  <si>
    <t>总投资3000万元，2025年计划安排2773万元，2026年计划安排227万元。</t>
  </si>
  <si>
    <t>波密县易贡乡江拉村宜居宜业和美村庄建设项目</t>
  </si>
  <si>
    <t>江拉村</t>
  </si>
  <si>
    <r>
      <rPr>
        <b/>
        <sz val="25"/>
        <rFont val="宋体"/>
        <charset val="134"/>
        <scheme val="minor"/>
      </rPr>
      <t>建设内容：</t>
    </r>
    <r>
      <rPr>
        <sz val="25"/>
        <rFont val="宋体"/>
        <charset val="134"/>
        <scheme val="minor"/>
      </rPr>
      <t>道路总面积为12586.37平方米，波纹管涵洞及路基防护工程；给水工程DN150的PE实壁管及其相关配套工程等。</t>
    </r>
    <r>
      <rPr>
        <b/>
        <sz val="25"/>
        <rFont val="宋体"/>
        <charset val="134"/>
        <scheme val="minor"/>
      </rPr>
      <t>必要性：</t>
    </r>
    <r>
      <rPr>
        <sz val="25"/>
        <rFont val="宋体"/>
        <charset val="134"/>
        <scheme val="minor"/>
      </rPr>
      <t>一是现在江拉村入户道路主要以土路为主，雨天道路泥泞，村民出行困难。二是随着社会经济发展，饮用水管子面临老化，容量急需扩大。</t>
    </r>
    <r>
      <rPr>
        <b/>
        <sz val="25"/>
        <rFont val="宋体"/>
        <charset val="134"/>
        <scheme val="minor"/>
      </rPr>
      <t>可行性：</t>
    </r>
    <r>
      <rPr>
        <sz val="25"/>
        <rFont val="宋体"/>
        <charset val="134"/>
        <scheme val="minor"/>
      </rPr>
      <t>项目主要建设内容为入户道路村民积极性较高，得到广泛支持，并由乡政府统筹实施，确保建设期的规范与质量。建成后移交村委会管护的模式，产权清晰、责任明确，符合农村集体产权制度改革方向，能有效解决“重建设、轻管护”的普遍难题，管理可持续性强。</t>
    </r>
    <r>
      <rPr>
        <b/>
        <sz val="25"/>
        <rFont val="宋体"/>
        <charset val="134"/>
        <scheme val="minor"/>
      </rPr>
      <t>管护单位：</t>
    </r>
    <r>
      <rPr>
        <sz val="25"/>
        <rFont val="宋体"/>
        <charset val="134"/>
        <scheme val="minor"/>
      </rPr>
      <t>易贡乡江拉村村委会。后期饮用水管护由专门的水管员负责；道路由村庄保洁员及公路管护员生态岗位人员负责，不产生额外管护费用。</t>
    </r>
  </si>
  <si>
    <t>该项目能够完善基础设施，改善群众饮水，提升人居环境，提高群众生活质量；有效促进旅游产业发展，同时部分工程量由群众投工投劳，预计带动就业增收预计8余万元；</t>
  </si>
  <si>
    <t>总投资938万元，2025年计划安排595万元，2026年计划安排343万元。</t>
  </si>
  <si>
    <t>波密县易贡乡格通村人居环境整治项目</t>
  </si>
  <si>
    <t>格通村</t>
  </si>
  <si>
    <r>
      <rPr>
        <b/>
        <sz val="25"/>
        <rFont val="宋体"/>
        <charset val="134"/>
        <scheme val="minor"/>
      </rPr>
      <t>建设内容：</t>
    </r>
    <r>
      <rPr>
        <sz val="25"/>
        <rFont val="宋体"/>
        <charset val="134"/>
        <scheme val="minor"/>
      </rPr>
      <t>新建村内道路5公里，雨水排放管网覆盖整个村庄（4000米），农田网围栏7000米及其附属设施。</t>
    </r>
    <r>
      <rPr>
        <b/>
        <sz val="25"/>
        <rFont val="宋体"/>
        <charset val="134"/>
        <scheme val="minor"/>
      </rPr>
      <t>必要性：</t>
    </r>
    <r>
      <rPr>
        <sz val="25"/>
        <rFont val="宋体"/>
        <charset val="134"/>
        <scheme val="minor"/>
      </rPr>
      <t>该项目精准聚焦格通村当前人居环境与生产生活的核心需求：新建 5 公里村内道路可彻底解决村民出行 “晴天扬灰、雨天泥泞” 的难题，打破村内交通不畅对生活便利度与对外联系的制约；4000 米雨水排放管网全覆盖村庄，能有效解决雨季村内积水内涝问题，避免雨水浸泡房屋、侵蚀路面，保障村民居住安全与村庄环境整洁；7000 米农田网围栏及其附属设施则可规范农田边界管理，防止牲畜破坏农作物、减少邻里因农田边界产生的纠纷，同时为农作物生长提供安全防护，助力提升农业生产效率，这些建设内容直接关联村民日常生活质量与农业生产保障，是改善村庄人居环境、提升村民幸福感的关键举措。</t>
    </r>
    <r>
      <rPr>
        <b/>
        <sz val="25"/>
        <rFont val="宋体"/>
        <charset val="134"/>
        <scheme val="minor"/>
      </rPr>
      <t>可行性：</t>
    </r>
    <r>
      <rPr>
        <sz val="25"/>
        <rFont val="宋体"/>
        <charset val="134"/>
        <scheme val="minor"/>
      </rPr>
      <t>项目建设内容均基于村庄实际情况设计，村内道路建设可依托现有村道基础进行延伸与硬化，施工路线清晰且不涉及复杂地形障碍；雨水排放管网可结合村庄地形地势与现有排水走向规划铺设，能高效利用自然坡度实现雨水顺畅排放，降低施工难度；农田网围栏建设技术成熟、材料易获取，且可根据农田分布特点分段施工，对村民日常生产生活干扰较小，同时项目聚焦的道路、排水、农田防护均为农村人居环境整治的常规且成熟的建设领域，有充足的施工经验与技术支撑，能够确保项目顺利推进并实现预期效益。</t>
    </r>
    <r>
      <rPr>
        <b/>
        <sz val="25"/>
        <rFont val="宋体"/>
        <charset val="134"/>
        <scheme val="minor"/>
      </rPr>
      <t>管护单位：</t>
    </r>
    <r>
      <rPr>
        <sz val="25"/>
        <rFont val="宋体"/>
        <charset val="134"/>
        <scheme val="minor"/>
      </rPr>
      <t>易贡乡格通村村委会，道路由村庄保洁员及公路管护员生态岗位人员负责，不产生额外管护费用。</t>
    </r>
  </si>
  <si>
    <t>项目建设期可提供临时岗位（如建筑工、技工）约50-80个，优先吸纳本地劳动力。</t>
  </si>
  <si>
    <t>波密县八盖乡卧普村高原和美乡村建设项目</t>
  </si>
  <si>
    <t>卧普村</t>
  </si>
  <si>
    <r>
      <t>建设内容：</t>
    </r>
    <r>
      <rPr>
        <sz val="25"/>
        <rFont val="宋体"/>
        <charset val="134"/>
        <scheme val="minor"/>
      </rPr>
      <t>600米2.5米高混凝土防洪堤，公厕建筑面积35平方米（2处），砖混结构，地上1层。外墙面采用真石漆饰面（局部位置为文化石）；地面防滑地砖；卫生间墙面彩色釉面砖；男卫女卫天棚采用铝合金方板，盥洗室白色乳胶漆顶棚；屋面树脂瓦屋面。含水电及消防工程等内容，（含化粪池8立方米）；污水主管修复1项，新建30盏6米高太阳能路灯，饮水新建两处沉沙池，33户庭院经济（每户5000元），人工湿地、边沟、错车道4处。为给村民带来收入和充分利用庭院场地，主要内容涉及苹果树、灯泡梨树、花椒树等区域划分种植。项目的建设将提高卧普村基础设施条件的水平，巩固拓展脱贫攻坚成果，具有一定的示范效应。</t>
    </r>
    <r>
      <rPr>
        <b/>
        <sz val="25"/>
        <rFont val="宋体"/>
        <charset val="134"/>
        <scheme val="minor"/>
      </rPr>
      <t>必要性、可行性：</t>
    </r>
    <r>
      <rPr>
        <sz val="25"/>
        <rFont val="宋体"/>
        <charset val="134"/>
        <scheme val="minor"/>
      </rPr>
      <t>本项目拟建于波密县八盖乡卧普村，村内污水在末端缺少人工湿地，村路缺少错车道，主道路照明设施损坏严重，村内缺少公共厕所，村旁卧普夏措河缺少防洪堤等基础设施急需建设。卧普村坐落在卧普夏措河旁，为卧普冰川融水，水资源十分丰富。每到6-8月份，水流湍急，洪水漫延，周围田地和村庄受到严重灾害威胁。为保护旁边卧普村村民的生命和财产安全，防洪堤的修建迫在眉睫；卧普村有两处水源地，现状均为30m³蓄水池，但现场调研发现，蓄水池水中的悬浮物和浮游生物等杂物较多，缺少沉砂池处理过滤，严重威胁到村民的饮用水安全。因此新增2处沉淀池；经现场调查发现，村里目前布置了少量太阳能路灯，由于年久缺少维修均已损坏不能正常使用，需要更换。除此之外，村庄内大部分区域路灯均损坏严重，对村民夜行带来诸多不便；污水排放现状：村内局部人家自建污水水管网设施，绝大多数居民未建设污水管网设施，且已建管网末端缺乏污水处理设施，污水排放至化粪池后，未处理就直接排放，应增加人工湿地；村内缺少公共厕所，给村民和游客带来很多不便；另外，目前道路缺少错车道和雨水边沟，给村民带来诸多不便和安全威胁。</t>
    </r>
    <r>
      <rPr>
        <b/>
        <sz val="25"/>
        <rFont val="宋体"/>
        <charset val="134"/>
        <scheme val="minor"/>
      </rPr>
      <t>管护单位：</t>
    </r>
    <r>
      <rPr>
        <sz val="25"/>
        <rFont val="宋体"/>
        <charset val="134"/>
        <scheme val="minor"/>
      </rPr>
      <t>八盖乡卧普村委会，后期管护费用由村集体出。</t>
    </r>
  </si>
  <si>
    <t>该项目既解决群众饮水问题，完善公共服务设施，改善农村人居环境，在建设过程中，部分工程量由群众投工投劳，预计带动就业增收预计200余万元；项目受益群众33户229人，其中脱贫户13户67人。</t>
  </si>
  <si>
    <t>波密县2026年玉普乡格巴村人居环境整治项目</t>
  </si>
  <si>
    <t>格巴村</t>
  </si>
  <si>
    <r>
      <t>建设内容：</t>
    </r>
    <r>
      <rPr>
        <sz val="25"/>
        <rFont val="宋体"/>
        <charset val="134"/>
        <scheme val="minor"/>
      </rPr>
      <t>新建灌溉水渠5960.57米，新建道路为两段，其中一段起点为格巴本村至雪瓦自然村现状混凝土道路与土路交接处，终点为格巴本村至更中自然村现状通村土路尽头，长2852.34米、另一段起点为格巴本村南侧现状混凝土道路与土路交接处，终点为村内南侧土路尽头，长961.93米。道路设置单侧排水沟，共计13364.42平方米，长3816.27米，宽3.5米；新建道路局部沿河段，单侧设置方格型路基边坡支护182.5立方米；新增村间河道整治，铅丝笼沿河护堤约14000立方米。</t>
    </r>
    <r>
      <rPr>
        <b/>
        <sz val="25"/>
        <rFont val="宋体"/>
        <charset val="134"/>
        <scheme val="minor"/>
      </rPr>
      <t>可行性、必要性：</t>
    </r>
    <r>
      <rPr>
        <sz val="25"/>
        <rFont val="宋体"/>
        <charset val="134"/>
        <scheme val="minor"/>
      </rPr>
      <t>本工程位于波密县玉普乡格巴村，平均海拔高程3100m，工程区距波密县65公里。当地交通以公路为主。各乡镇可沿G318国道至拉萨市和林芝市，工程区对外交通条件较好。本次设计共涉及1个乡镇1个村，为玉普乡格巴村。项目点格巴村至玉普乡3.2公里，玉普乡至波密县62公里，项目区玉普乡至林芝市291公里。格巴村为全区低收入村，玉普乡格巴村位于玉普乡人民政府所驻地以南，下辖格巴、更中、雪瓦3个自然村，总人口122户440人，其中劳动力237人、党员37人。主要收入来源于种养业、运输业和外出就业等。该村人均可支配收入低，受地理位置和交通条件的限制，当地村民更倾向于在本地或附近地区寻找工作机会，并且女性和老人大部分因受年龄、学历、技能等影响，在家待业，到外地务工受到制约，迫切希望就近就地务工。本项目的实施能够有效解决当地富余劳动力就地就近就业难题，助力当地农村农村低收入人口家庭增收。该项目技术要求低，能充分吸纳当地群众机械及劳动力。建成后，村内设置水渠管护员一名，道路管护员一名。具体管理举措：经费为每位管护员每年每人3000元，共计6000元，资金出处为村集体资金。管理员任务：积极参加上级组织的各项培训，努力钻研业务，不断提高管理水平。坚持每月不少于8天，每周不小于2天，做好巡逻环境卫生保洁，每次不得少于2小时，每年工作天数累计不小于96天，每年工作时长累计不小于192小时。村集体收入方面：一是参与玉普乡雅江雪牛养殖扩繁基地分红。二是今年为村集体购入一台挖机，通过参与施工，能满足每年6000元管护资金发放。</t>
    </r>
    <r>
      <rPr>
        <b/>
        <sz val="25"/>
        <rFont val="宋体"/>
        <charset val="134"/>
        <scheme val="minor"/>
      </rPr>
      <t>管护单位：</t>
    </r>
    <r>
      <rPr>
        <sz val="25"/>
        <rFont val="宋体"/>
        <charset val="134"/>
        <scheme val="minor"/>
      </rPr>
      <t>玉普乡格巴村村民委会，后期管护费用由村集体列支。</t>
    </r>
  </si>
  <si>
    <t>波密县玉普乡人民政府</t>
  </si>
  <si>
    <t>1.项目建设过程中可带动群众就业增收400余万元；2.建成后有效改善格巴村村容村貌，提升居住环境，方便村民生产生活。</t>
  </si>
  <si>
    <t>玉普乡</t>
  </si>
  <si>
    <t>波密县玉许乡白玉村高原和美乡村建设项目</t>
  </si>
  <si>
    <t>白玉村</t>
  </si>
  <si>
    <r>
      <rPr>
        <b/>
        <sz val="24"/>
        <rFont val="宋体"/>
        <charset val="134"/>
        <scheme val="minor"/>
      </rPr>
      <t>建设内容：</t>
    </r>
    <r>
      <rPr>
        <sz val="24"/>
        <rFont val="宋体"/>
        <charset val="134"/>
        <scheme val="minor"/>
      </rPr>
      <t xml:space="preserve">村内道路及入户路10980㎡，污水管网9085m,新建灌溉水渠383m，水渠管道2387m,小农桥8个，庭院整治2400m,新建水沟3550.28m，雨水管网3916.52m,穿路暗涵152.89m,沉沙池22座。
</t>
    </r>
    <r>
      <rPr>
        <b/>
        <sz val="24"/>
        <rFont val="宋体"/>
        <charset val="134"/>
        <scheme val="minor"/>
      </rPr>
      <t>可行性:</t>
    </r>
    <r>
      <rPr>
        <sz val="24"/>
        <rFont val="宋体"/>
        <charset val="134"/>
        <scheme val="minor"/>
      </rPr>
      <t xml:space="preserve">白玉村作为进入玉许门户，现有村内道路由于使用年限较长部分结构受到破坏,部分村民未通入户道路，农田灌溉设施薄弱，村庄污水收集处理率低，大部分村民污水管道破损，有的直接没有排污管道，新建部分污水管道多为主管，连通全村。项目中的道路、污水管网、灌溉水渠、雨水管网等建设内容是经乡政府实地调研，征求村内意见且符合实际的，项目建成后能够改善白玉村整体村容村貌，改善群众基本生活条件，增加部分务工收入。项目建成后日常维护交由玉许乡白玉村村委会，管护费用由村集体负责，已沟通好村委会意见。
</t>
    </r>
    <r>
      <rPr>
        <b/>
        <sz val="24"/>
        <rFont val="宋体"/>
        <charset val="134"/>
        <scheme val="minor"/>
      </rPr>
      <t>必要性;</t>
    </r>
    <r>
      <rPr>
        <sz val="24"/>
        <rFont val="宋体"/>
        <charset val="134"/>
        <scheme val="minor"/>
      </rPr>
      <t>玉许乡白玉村位于波密县西北方向，距乡政府18公里，距县城53公里，平均海拔2878.1米，全村共有96户380人，常住人口69户298人；共有党员27人、双联户6个；行政区域面积1255公顷，耕地面积2144.3亩，草地面积63923.55亩，林地面积46828.01亩；林下资源主要为松茸、羊肚菌、灵芝菌、天麻，主要种植业有青稞、小麦、油菜等，主要养殖业有黄牛、犏牛、藏香猪等。2023年全村经济总收入1179.4万元，人均可支配收入达24473.47元；2024年全村经济总收入1278.62万元，同比增长8.41%，人均可支配收入达27332.31元，同比增长11.68%。白玉村是旅游重点村，对道路、污水管网、灌溉水渠、雨水管网等进行修建，不仅能解决该村基础设施薄弱，灌溉难，村庄污水处理困难等问题，还可以提高村庄整体面貌及形象，吸引更多游客，增加群众收入。</t>
    </r>
    <r>
      <rPr>
        <b/>
        <sz val="24"/>
        <rFont val="宋体"/>
        <charset val="134"/>
        <scheme val="minor"/>
      </rPr>
      <t>管护单位：</t>
    </r>
    <r>
      <rPr>
        <sz val="24"/>
        <rFont val="宋体"/>
        <charset val="134"/>
        <scheme val="minor"/>
      </rPr>
      <t>玉许乡白玉村村民委会，后期管护费用由村集体。</t>
    </r>
  </si>
  <si>
    <t>该项目能够进一步提升人居环境，完善基础设施，方便群众出行。通过污水管网铺设，可有效收集、处理生活污水，减少污染，改善乡村生态环境建设。通过新建灌溉水渠，保障灌溉用水，提高生产效率，过程中带动群众就业。</t>
  </si>
  <si>
    <t>波密县八盖乡2026年雄吉村人居环境整治项目</t>
  </si>
  <si>
    <t>雄吉村</t>
  </si>
  <si>
    <r>
      <rPr>
        <b/>
        <sz val="25"/>
        <rFont val="宋体"/>
        <charset val="134"/>
        <scheme val="minor"/>
      </rPr>
      <t>建设内容：</t>
    </r>
    <r>
      <rPr>
        <sz val="25"/>
        <rFont val="宋体"/>
        <charset val="134"/>
        <scheme val="minor"/>
      </rPr>
      <t>新建村内道路976.5平方米（含混凝土路面976.5㎡（级配碎石垫层厚20cm），混凝土刻槽路面976.5㎡），新建排水沟338.9米，庭院整治补贴项目935.34m，庭院经济补贴43户，新建1.2m高挡土墙212.5米，新建2.5m高挡土墙138.8米，新建截水沟7米，新建水沟过道路4米，新建道路减速带7段（35米），新建公共厕所2栋（每栋27.8平方米，含基础换填1089立方米。</t>
    </r>
    <r>
      <rPr>
        <b/>
        <sz val="25"/>
        <rFont val="宋体"/>
        <charset val="134"/>
        <scheme val="minor"/>
      </rPr>
      <t>可行性及必要性：</t>
    </r>
    <r>
      <rPr>
        <sz val="25"/>
        <rFont val="宋体"/>
        <charset val="134"/>
        <scheme val="minor"/>
      </rPr>
      <t>本项目建设是为波密县八盖乡雄吉村提高良好的人居环境，完善基础设施建设，项目的实施是合理的；本项目建设地材料运输方便，水、电等配套完善，且得到县政府及八盖乡村民大力支持，项目的实施是可行的；</t>
    </r>
    <r>
      <rPr>
        <b/>
        <sz val="25"/>
        <rFont val="宋体"/>
        <charset val="134"/>
        <scheme val="minor"/>
      </rPr>
      <t>管护单位：</t>
    </r>
    <r>
      <rPr>
        <sz val="25"/>
        <rFont val="宋体"/>
        <charset val="134"/>
        <scheme val="minor"/>
      </rPr>
      <t>八盖乡雄吉村村委会，后期管护费用由村集体出。</t>
    </r>
  </si>
  <si>
    <t>雄吉村人居环境整治项目实施后，将产生显著效益。庭院经济的实施，促进农业增效、农民增收，助力乡村振兴，推动雄吉村生态与经济协调发展 。</t>
  </si>
  <si>
    <t>波密县康玉乡人居环境整治建设项目</t>
  </si>
  <si>
    <t>通堆村、宗热村、达曲村、拉瓦西村</t>
  </si>
  <si>
    <r>
      <rPr>
        <b/>
        <sz val="25"/>
        <rFont val="宋体"/>
        <charset val="134"/>
        <scheme val="minor"/>
      </rPr>
      <t>建设内容：</t>
    </r>
    <r>
      <rPr>
        <sz val="25"/>
        <rFont val="宋体"/>
        <charset val="134"/>
        <scheme val="minor"/>
      </rPr>
      <t>通堆村：网围栏：长度 1480m。路灯：22 盏太阳能路灯，杆高 6 米，主灯悬挑长 1.2 米。入户路：面积 483㎡，结构为 20cm 厚碎石基层、3cm 砂砾石、20cm 混凝土面层。盖板水沟：长度 135m。挡墙：600m³。场坪：面积 2880㎡，含种植土加草籽。土石方：1 项。宗热村：公厕：砖混结构，地上 1 层，建筑面积 35㎡，其中建筑装饰工程 35㎡，安装工程 35㎡。浴室：2 座浴室，均为砖混结构，地上 1 层，每座建筑面积 50㎡，每座浴室的建筑装饰工程 50㎡，安装工程 50㎡（含设备安装）。路灯：20 盏太阳能路灯，杆高 6 米，主灯悬挑长 1.2 米，LED 光源。道路修复：面积 320㎡，结构为 20cm 厚碎石基层、3cm 砂砾石、20cm 混凝土面层，需破除原破损路面。入户路：面积 736㎡，结构为 20cm 厚碎石基层、3cm 砂砾石、20cm 混凝土面层。挡墙：2231m³ 浆砌石挡墙，高度 2-5m。网围栏：长度 1776m。钢筋石笼：1760.80m³，为浆砌石挡墙，高度 2-5m。达曲村：路灯：25 盏太阳能路灯，杆高 6 米，主灯悬挑长 1.2 米。道路修复：面积 568㎡，结构为 20cm 厚碎石基层、3cm 砂砾石、20cm 混凝土面层，需破除原破损路面。入户路：面积 1239㎡，结构为 20cm 厚碎石基层、3cm 砂砾石、20cm 混凝土面层。挡墙：1072.10m³ 浆砌石挡墙，高度 2-5m。网围栏：长度 2290m。场坪：面积 3843㎡，含种植土加草籽。便道：长度 55m。水沟：长度 80m。水沟盖板：长度 40m。拉瓦西村：网围栏：长度 1500m。路灯：28 盏太阳能路灯，杆高 6 米，主灯悬挑长 1.2 米。瞭望台：面积 400㎡。浴室：1 座浴室，砖混结构，地上 1 层，建筑面积 50㎡，其中建筑装饰工程 50㎡，安装工程 50㎡（含设备安装）。</t>
    </r>
    <r>
      <rPr>
        <b/>
        <sz val="25"/>
        <rFont val="宋体"/>
        <charset val="134"/>
        <scheme val="minor"/>
      </rPr>
      <t>可行性：</t>
    </r>
    <r>
      <rPr>
        <sz val="25"/>
        <rFont val="宋体"/>
        <charset val="134"/>
        <scheme val="minor"/>
      </rPr>
      <t>施工资源：当地具备丰富的建筑材料与劳动力资源，可降低施工成本。施工单位可组织专业团队，按照设计方案有序推进各项工程建设。​政策引导：乡村振兴战略将人居环境整治作为重点工作，为项目实施提供了有力的政策支持与指导。地方政府积极推动项目落地，确保整治工作顺利进行。</t>
    </r>
    <r>
      <rPr>
        <b/>
        <sz val="25"/>
        <rFont val="宋体"/>
        <charset val="134"/>
        <scheme val="minor"/>
      </rPr>
      <t>必要性：</t>
    </r>
    <r>
      <rPr>
        <sz val="25"/>
        <rFont val="宋体"/>
        <charset val="134"/>
        <scheme val="minor"/>
      </rPr>
      <t>提升生活品质：项目覆盖 483㎡入户路、115 盏太阳能路灯等建设内容，可方便村民出行，改善夜间照明条件，提升村民生活安全性与便利性。例如，太阳能路灯的安装可减少村民夜间出行事故发生率。​美化村庄风貌：通过网围栏建设与道路改造，可提升村庄整体风貌，打造整洁、美观的乡村环境。良好的村庄风貌有助于增强村民的归属感与幸福感，吸引游客前来观光旅游。​促进乡村发展：改善人居环境可提升乡村吸引力，为招商引资、产业发展创造有利条件。项目还可带动 450 万元劳务报酬，增加村民收入，推动乡村经济社会发展。</t>
    </r>
    <r>
      <rPr>
        <b/>
        <sz val="25"/>
        <rFont val="宋体"/>
        <charset val="134"/>
        <scheme val="minor"/>
      </rPr>
      <t>管护单位：</t>
    </r>
    <r>
      <rPr>
        <sz val="25"/>
        <rFont val="宋体"/>
        <charset val="134"/>
        <scheme val="minor"/>
      </rPr>
      <t>各村村委会，后期管护费用由村集体出。</t>
    </r>
  </si>
  <si>
    <t>生态效益显著，公厕规范排污，减少环境污染同时方便过境旅客。太阳能路灯照亮夜间出行，道路修复与入户路建设方便村民交通，提升生活便利性；围墙修缮增强居住安全性。同时，村容村貌大幅改善，提升乡村整体形象，增强村民幸福感与归属感，为乡村旅游发展奠定基础，助力乡村振兴。</t>
  </si>
  <si>
    <t>前置手续办理阶段。</t>
  </si>
  <si>
    <t>波密县倾多镇朱西村产业配套建设项目</t>
  </si>
  <si>
    <t>倾多镇朱西村</t>
  </si>
  <si>
    <r>
      <rPr>
        <b/>
        <sz val="25"/>
        <rFont val="宋体"/>
        <charset val="134"/>
        <scheme val="minor"/>
      </rPr>
      <t>建设内容：</t>
    </r>
    <r>
      <rPr>
        <sz val="25"/>
        <rFont val="宋体"/>
        <charset val="134"/>
        <scheme val="minor"/>
      </rPr>
      <t>村庄道路提升改造12320㎡、改造与新增路灯30盏、村内水系安全治理1项、新建挡土墙200m、污水处理设备2套、原有化粪池清淤20座、排污管道（DN300主管）4550m、排污管道（DN150支管）900m、污水检查井45座；村庄危墙改造4100m、居民屋顶安全整改20户；3.公共设施类：新建厕所2个、垃圾收集桶20个、垃圾收集点5个、新建防洪堤1项。</t>
    </r>
    <r>
      <rPr>
        <b/>
        <sz val="25"/>
        <rFont val="宋体"/>
        <charset val="134"/>
        <scheme val="minor"/>
      </rPr>
      <t>必要性：</t>
    </r>
    <r>
      <rPr>
        <sz val="25"/>
        <rFont val="宋体"/>
        <charset val="134"/>
        <scheme val="minor"/>
      </rPr>
      <t>当前该村道路多为砂石路或土路，雨雪天气出行不便且制约农产品运输，地形坡度大导致雨季易发生地质灾害，新建村内道路可构建安全交通网络、村落挡墙能筑牢防灾屏障，助力和美乡村建设；</t>
    </r>
    <r>
      <rPr>
        <b/>
        <sz val="25"/>
        <rFont val="宋体"/>
        <charset val="134"/>
        <scheme val="minor"/>
      </rPr>
      <t>可行性：</t>
    </r>
    <r>
      <rPr>
        <sz val="25"/>
        <rFont val="宋体"/>
        <charset val="134"/>
        <scheme val="minor"/>
      </rPr>
      <t>项目符合国家及西藏自治区乡村振兴相关政策，能享受政策扶持，该村拥有独特自然与文化资源、充足劳动力，且道路、挡墙建设技术成熟，可通过专项补助、社会资本引入等多元方式筹措资金，加之当前乡村旅游市场需求旺盛，波密县游客较多，项目运营前景广阔。项目建成后，在倾多镇政府及村委会监督管理下，镇、村两级每年分别列支1万元，安排顶仲村村庄保洁员定期进行维护。</t>
    </r>
    <r>
      <rPr>
        <b/>
        <sz val="25"/>
        <rFont val="宋体"/>
        <charset val="134"/>
        <scheme val="minor"/>
      </rPr>
      <t>管护单位：</t>
    </r>
    <r>
      <rPr>
        <sz val="25"/>
        <rFont val="宋体"/>
        <charset val="134"/>
        <scheme val="minor"/>
      </rPr>
      <t>倾多镇朱西村村委会，后期管护费用由村集体出。</t>
    </r>
  </si>
  <si>
    <t>本项目通过打造核心旅游吸引物与完善服务体系，将沉睡的生态与文化资源转化为经济效益，为朱西村实现从“传统村落”到“旅游目的地”的产业升级和乡村振兴注入核心动力。该项目建设过程中群众投工投劳的同时带动就业增收预计200余万元；</t>
  </si>
  <si>
    <t>朱西村</t>
  </si>
  <si>
    <t>（四）宜居宜业和美村庄类</t>
  </si>
  <si>
    <t>波密县古乡索通村基础设施建设项目</t>
  </si>
  <si>
    <t>古乡索通村</t>
  </si>
  <si>
    <r>
      <rPr>
        <b/>
        <sz val="25"/>
        <rFont val="宋体"/>
        <charset val="134"/>
        <scheme val="minor"/>
      </rPr>
      <t>建设内容：</t>
    </r>
    <r>
      <rPr>
        <sz val="25"/>
        <rFont val="宋体"/>
        <charset val="134"/>
        <scheme val="minor"/>
      </rPr>
      <t>村道改造为主，总长度约5.732km，其中乔那自然村主线改建长度3.610km,入户道路改建长度共计0.966km，典自然村支线改建长度共计1.156km。</t>
    </r>
    <r>
      <rPr>
        <b/>
        <sz val="25"/>
        <rFont val="宋体"/>
        <charset val="134"/>
        <scheme val="minor"/>
      </rPr>
      <t>村庄现状：</t>
    </r>
    <r>
      <rPr>
        <sz val="25"/>
        <rFont val="宋体"/>
        <charset val="134"/>
        <scheme val="minor"/>
      </rPr>
      <t>索通村总户数66户，273人、海拔2400m、62户已完成户厕改造，4未完成、53户完成人畜分离，13户为无畜户。群众特别积极申请此项目，且有需求波密县古乡索通村基础设施建设项目以吸纳本地农牧民参工参建的形式带动农牧民增收，该项目投入使用后将大大改善索通村乔那自然村的出行条件，保障16户77人的出行安全，故波密县古乡索通村基础设施建设项目的实施是一项助力乡村振兴的有力举措。现有道路是泥土路，一遇到下雨非常泥泞，而且现场坑坑洼洼非常多，严重影响出行波密县古乡索通村基础设施建设项目实施后，将大大改善索通村乔那自然村16户77人的出行条件，将进一步提高乔那自然村的对外形象，加强乔那自然村和村部的联系，节省路程时间，助力乡村振兴，因此古乡实施波密县古乡索通村基础设施建设项目是势在必行的。</t>
    </r>
    <r>
      <rPr>
        <b/>
        <sz val="25"/>
        <rFont val="宋体"/>
        <charset val="134"/>
        <scheme val="minor"/>
      </rPr>
      <t>管护单位：</t>
    </r>
    <r>
      <rPr>
        <sz val="25"/>
        <rFont val="宋体"/>
        <charset val="134"/>
        <scheme val="minor"/>
      </rPr>
      <t>古乡索通村村委会，后期管护费用由村集体出</t>
    </r>
  </si>
  <si>
    <t>波密县古乡人民政府</t>
  </si>
  <si>
    <t>带动农牧民参工增收，降生产运输及管护成本；；民生上，保障 16 户 77 人出行安全，提应急效率；还为乡村振兴夯交通、生态及人才基础。</t>
  </si>
  <si>
    <t>总投资724万元，2025年计划安排140万元，2026年计划安排584万元。</t>
  </si>
  <si>
    <t>索通村</t>
  </si>
  <si>
    <t>波密县倾多镇热西村人居环境整治项目</t>
  </si>
  <si>
    <r>
      <rPr>
        <b/>
        <sz val="25"/>
        <rFont val="宋体"/>
        <charset val="134"/>
        <scheme val="minor"/>
      </rPr>
      <t>建设内容：</t>
    </r>
    <r>
      <rPr>
        <sz val="25"/>
        <rFont val="宋体"/>
        <charset val="134"/>
        <scheme val="minor"/>
      </rPr>
      <t>道路硬化13965.00平方木，道路破除12065.00平方米，边沟1857.00m，挡墙工程1936.00立方米，盖板沟工程344.00m，入户路硬化8411.00平方米，种植土路肩2367.6立方米，管涵工程5座，钢波纹管涵工程28座，路灯安装工程30盏，土石方工程1项，蓄水池4座等。</t>
    </r>
    <r>
      <rPr>
        <b/>
        <sz val="25"/>
        <rFont val="宋体"/>
        <charset val="134"/>
        <scheme val="minor"/>
      </rPr>
      <t>村庄现状：</t>
    </r>
    <r>
      <rPr>
        <sz val="25"/>
        <rFont val="宋体"/>
        <charset val="134"/>
        <scheme val="minor"/>
      </rPr>
      <t>热西村总户数61户，331人、海拔2951m、61户已完成户厕改造，10未完成、61户完成人畜分离。热西村辖4个自然村，耕地面积1051.36亩，草地面积72155.9亩，林地面积15133亩，平均海拔约2850米。该村虽已实现水、电、路、讯、网基本覆盖，但存在道路系统破损严重、排水边沟缺失、夜间照明不足、水土保持能力弱等突出短板。为对标高原和美乡村建设规范，本项目重点实施道路硬化与破除、排水系统完善、护坡挡墙、路灯安装及蓄水池建设，是解决村民出行安全、防洪排涝及美化村容村貌的迫切需求。本项目技术路线成熟可靠：道路、排水及涵洞工程经交通和水利部门审查，规模与标准符合行业规范；太阳能路灯及绿化工程方案合理，与村庄风貌有效融合。各项设计在满足当前需求基础上适度超前，并由热西村村集体承担管护责任并落实经费，确保了项目的长期可持续运行。项目组织实施有保障，能显著提升基础设施水平，建后整体效果符合高原和美村庄要求，可行性充分。</t>
    </r>
    <r>
      <rPr>
        <b/>
        <sz val="25"/>
        <rFont val="宋体"/>
        <charset val="134"/>
        <scheme val="minor"/>
      </rPr>
      <t>管护单位：</t>
    </r>
    <r>
      <rPr>
        <sz val="25"/>
        <rFont val="宋体"/>
        <charset val="134"/>
        <scheme val="minor"/>
      </rPr>
      <t>倾多镇热西村村委会，后期管护费用由村集体出。</t>
    </r>
  </si>
  <si>
    <t>热西村人居环境整治项目实施后，将带来多方面效益。交通出行上，超2.2万平方米道路硬化与破除重建，搭配管涵设施，显著改善通行条件；1857米边沟、344米盖板沟及挡墙工程增强排水与防护能力，降低洪涝隐患。生活质量方面，30盏路灯提升夜间出行安全，8411平方米入户路便利村民入户。生态环境上，土路肩绿化与种植有效固土美化，4座蓄水池保障用水需求。项目全面提升村庄基础设施水平，优化村容村貌，增强村民幸福感与获得感，为乡村发展注入新活力。</t>
  </si>
  <si>
    <t>总投资1482万元，2025年计划安排329万元，2026年计划安排1153万元。</t>
  </si>
  <si>
    <t>波密县易贡乡沙玛村高原和美乡村建设项目</t>
  </si>
  <si>
    <r>
      <rPr>
        <b/>
        <sz val="25"/>
        <rFont val="宋体"/>
        <charset val="134"/>
        <scheme val="minor"/>
      </rPr>
      <t>建设内容：</t>
    </r>
    <r>
      <rPr>
        <sz val="25"/>
        <rFont val="宋体"/>
        <charset val="134"/>
        <scheme val="minor"/>
      </rPr>
      <t>安全饮水工程： 更换老化饮水管道1000米，在取水口加装1台大型净水器，确保村民饮水安全和质量。农田防护工程： 对现有5000米农田围墙进行加固与风貌美化；新建20000米农田网围栏，有效保护耕地免受牲畜侵害。便民出行工程： 修建硬化入户道路100米，实现“户户通”，解决最后一段入户难题。农业基础设施工程： 新建灌溉渠道1500米、机耕道1500米，极大提升农田灌溉效率和机械化耕作水平。</t>
    </r>
    <r>
      <rPr>
        <b/>
        <sz val="25"/>
        <rFont val="宋体"/>
        <charset val="134"/>
        <scheme val="minor"/>
      </rPr>
      <t>村庄现状：</t>
    </r>
    <r>
      <rPr>
        <sz val="25"/>
        <rFont val="宋体"/>
        <charset val="134"/>
        <scheme val="minor"/>
      </rPr>
      <t>沙玛村总户数30户，112人、海拔2234m、24户已完成户厕改造，6未完成、18户完成人畜分离，13户为无畜户。</t>
    </r>
    <r>
      <rPr>
        <b/>
        <sz val="25"/>
        <rFont val="宋体"/>
        <charset val="134"/>
        <scheme val="minor"/>
      </rPr>
      <t>管护单位：</t>
    </r>
    <r>
      <rPr>
        <sz val="25"/>
        <rFont val="宋体"/>
        <charset val="134"/>
        <scheme val="minor"/>
      </rPr>
      <t>易贡乡沙玛村村委会，后期管护费用由村集体出。</t>
    </r>
  </si>
  <si>
    <t>1.该项目能有效保障饮水安全；改善出行。提升灌溉和耕作效率；提升村集体收入，提升村容村貌；2.目前桃树种植基地目前长势较好，但缺乏步道、场地凹凸不平，管护管理困难，场地平整和步道建设后能直接提升果品产量和质量，保障村集体的长期稳定收益。3.破损的围墙、泥泞的入户路、缺乏绿化的村容与“和美乡村”的要求相距甚远。实施围墙加固、道路硬化、花坛建设等项目，是改善村民生活品质、提升乡村整体形象、增强村民幸福感的民心工程。</t>
  </si>
  <si>
    <t>波密县倾多镇顶仲村人居环境整治项目</t>
  </si>
  <si>
    <r>
      <rPr>
        <b/>
        <sz val="25"/>
        <rFont val="宋体"/>
        <charset val="134"/>
        <scheme val="minor"/>
      </rPr>
      <t>建设内容：</t>
    </r>
    <r>
      <rPr>
        <sz val="25"/>
        <rFont val="宋体"/>
        <charset val="134"/>
        <scheme val="minor"/>
      </rPr>
      <t>新建村内土路硬化，土路硬化混凝土面2016平米，路边排水沟724米；波形护栏323米，土石方工程1项。村内入户硬化14211平米，太阳能路灯52座。村内公厕一座32平米，挡墙7759.1立方米，盖板水沟80米，新建框架网围栏200米。补助部分：浆砌石挡墙535.7立方米，护栏150米。</t>
    </r>
    <r>
      <rPr>
        <b/>
        <sz val="25"/>
        <rFont val="宋体"/>
        <charset val="134"/>
        <scheme val="minor"/>
      </rPr>
      <t>村庄现状：</t>
    </r>
    <r>
      <rPr>
        <sz val="25"/>
        <rFont val="宋体"/>
        <charset val="134"/>
        <scheme val="minor"/>
      </rPr>
      <t>顶仲村总户数44户，268人、海拔2848m、44户已完成户厕改造、41户完成人畜分离，3户为无畜户。顶仲村辖2个自然村耕地1304.49亩，平均海拔约3000米。该村基础设施薄弱，存在土路通行困难、排水系统缺失、公共照明不足、卫生设施短缺及边坡安全隐患等突出问题。为对标高原和美乡村建设规范，本项目重点实施道路与入户硬化、排水沟建设、太阳能路灯安装、公共卫生厕所新建及防护工程，是改善村民基本生活条件、保障生命财产安全和提升村庄整体形象的紧迫需要。本项目技术路线成熟可靠：道路硬化、挡墙及排水工程经交通和水利部门审查，设计标准符合行业规范；太阳能路灯布局合理，公厕设计满足卫生要求。各项建设内容精准针对村庄现状短板，设计在满足当前需求基础上适度超前，并由顶仲村村委会承担管护责任并落实经费，确保了项目的长期可持续运行。项目组织实施有保障，能显著提升村庄基础设施水平和整体风貌，建后效果符合高原和美村庄要求，可行性充分。波密县倾多镇顶仲村村集体经济每年收入10余万元，项目建成后，在倾多镇政府及村委会监督管理下，镇、村两级每年分别列支1万元，安排顶仲村村庄保洁员定期进行维护。</t>
    </r>
    <r>
      <rPr>
        <b/>
        <sz val="25"/>
        <rFont val="宋体"/>
        <charset val="134"/>
        <scheme val="minor"/>
      </rPr>
      <t>管护单位：</t>
    </r>
    <r>
      <rPr>
        <sz val="25"/>
        <rFont val="宋体"/>
        <charset val="134"/>
        <scheme val="minor"/>
      </rPr>
      <t>倾多镇顶仲村村委会，后期管护费用由村集体出。</t>
    </r>
  </si>
  <si>
    <t>顶仲村人居环境整治项目实施后，效益显著。新建公厕完善公共卫生设施，改善村民生活条件，提升健康保障水平。道路硬化与设施修缮，新增1.4万余平方米硬化路面、6500余立方米挡墙，结合路边沟、盖板水沟，优化交通与排水功能；52套太阳能路灯、840米波形护栏及200米框架网围栏，增强夜间出行安全与村落防护能力。项目通过完善基础设施，改善村容村貌，提升村民生活便利性与舒适度，增强乡村宜居性，为乡村振兴筑牢基础。</t>
  </si>
  <si>
    <t>波密县玉许乡普热村高原和美乡村建设项目</t>
  </si>
  <si>
    <t>普热村</t>
  </si>
  <si>
    <r>
      <rPr>
        <b/>
        <sz val="24"/>
        <rFont val="宋体"/>
        <charset val="134"/>
        <scheme val="minor"/>
      </rPr>
      <t>建设内容：</t>
    </r>
    <r>
      <rPr>
        <sz val="24"/>
        <rFont val="宋体"/>
        <charset val="134"/>
        <scheme val="minor"/>
      </rPr>
      <t>（一）道路工程：（1）主要道路：建设规模：4310.6平方米；路面宽度：4.5米宽;路面面层：水泥混凝土路面。（2）次要道路：建设规模：3383.26平方米；路面宽度：4.0-3.5米宽;路面面层：水泥混凝土路面。（3）宅间道路：建设规模：9225.34平方米；路面宽度：2.5-3.0米宽;路面面层：水泥混凝土路面。（4）道路附属工程：0.4×0.4道路明沟：836米、φ300钢筋混凝土管围72米、墙拆除还建977.31米、土方工程：挖方7270立方米；交安工程：限速警示牌11个、车行道边缘线451.00平方米；防护工程：喷播植草4248平方米；生态修复点：种植乔木502棵。（二）给水工程：（1）取水口1座；（2）调流调压阀1个；（3）手动闸阀2个；（4）可曲挠接头2个；（5）阀门井3座、（6）自动吸气补气阀1个；（7）DN150给水管道380米。（8）人工挖沟槽土石方570立方米（三）路灯工程：（1）安装太阳能30盏（四）附属工程：（1）新建导流堤：1658.30米。（2）新建0.5*0.5渠道：454米。（3）新增水渠钢筋混凝土盖板：58米。（4）分水闸与节制闸：1项。（5）农道桥（0.5*0.5）：1座。（6）0.5m*0.5m闸机一体式钢闸门:7座。</t>
    </r>
    <r>
      <rPr>
        <b/>
        <sz val="24"/>
        <rFont val="宋体"/>
        <charset val="134"/>
        <scheme val="minor"/>
      </rPr>
      <t>村庄现状：</t>
    </r>
    <r>
      <rPr>
        <sz val="24"/>
        <rFont val="宋体"/>
        <charset val="134"/>
        <scheme val="minor"/>
      </rPr>
      <t>普热村总户数70户，362人、海拔2978m、65户已完成户厕改造，5未完成、58户完成人畜分离，12户为无畜户。全村共有德堂、岗巴、古、帮加4个自然村，行政区域面积46447.2公顷，耕地面积1402.6亩，草地面积111065.1亩，林地面积44475.01亩；主要种植业有青稞、小麦、油菜。因村庄建设需要对道路、交安、路灯，导流堤等进行修建，以解决该村基础设施薄弱，无交通安全标识设施，存在安全隐患等问题。村内道路由于保护不当致使结构受到破坏,村内目前只有极少路段设有路灯，各组均未设置任何的公共照明设施，完全不能满足村民夜间出行，存在极大的安全隐患。项目中的道路、交安、路灯，导流堤等建设内容满足该村当前实际需求，项目建成后能够体现高原和美乡村整体效果，带动经济。</t>
    </r>
    <r>
      <rPr>
        <b/>
        <sz val="24"/>
        <rFont val="宋体"/>
        <charset val="134"/>
        <scheme val="minor"/>
      </rPr>
      <t>管护单位：</t>
    </r>
    <r>
      <rPr>
        <sz val="24"/>
        <rFont val="宋体"/>
        <charset val="134"/>
        <scheme val="minor"/>
      </rPr>
      <t>玉许乡普热村村委会，后期管护费用由村集体出。</t>
    </r>
  </si>
  <si>
    <t>该项目建设过程中部分工程量由群众投工投劳，预计带动就业增收预计300余万元，同时进一步改善农村人居环境，提升群众生产生活水平，促进旅游、农牧特色产业发展。项目受益群众69户362人，其中脱贫户13户44。</t>
  </si>
  <si>
    <t>波密县玉许乡亚它村高原和美乡村建设项目</t>
  </si>
  <si>
    <t>亚它村</t>
  </si>
  <si>
    <r>
      <rPr>
        <b/>
        <sz val="24"/>
        <rFont val="宋体"/>
        <charset val="134"/>
        <scheme val="minor"/>
      </rPr>
      <t>建设内容：</t>
    </r>
    <r>
      <rPr>
        <sz val="24"/>
        <rFont val="宋体"/>
        <charset val="134"/>
        <scheme val="minor"/>
      </rPr>
      <t>（一）道路工程：（1）主要道路：建设规模：32224.67平方米；路面宽度：4.5米宽;路面面层：水泥混凝土路面。（2）次要道路：建设规模：4446.4平方米；路面宽度：4.0-3.5米宽;路面面层：水泥混凝土路面。（3）宅间道路：建设规模：14725.15平方米；路面宽度：2.5-3.0米宽;路面面层：水泥混凝土路面。（4）道路附属工程：φ300钢筋混凝土管469米；φ500Ⅱ级钢筋混凝土管111米；钢筋混凝土明沟6297.42米；新增混凝盖板：156.00米；1-5×2.5m框架涵：16.32米；土方工程：土方开挖22303立方米；防护工程：喷播植草20050平方米；挡墙4030立方米。交安工程：波形梁护栏150.00米、车行道边缘线1020.00平方米。（二）给水工程：（1）立式闸阀2个。（2）可曲挠接头：2个。（3）阀门井：2座。（4）50m3蓄水池：2座。（5）DN80给水管道：100米。（6）土方工程:360立方米。（三）路灯工程：安装太阳能路30盏。</t>
    </r>
    <r>
      <rPr>
        <b/>
        <sz val="24"/>
        <rFont val="宋体"/>
        <charset val="134"/>
        <scheme val="minor"/>
      </rPr>
      <t>村庄现状：</t>
    </r>
    <r>
      <rPr>
        <sz val="24"/>
        <rFont val="宋体"/>
        <charset val="134"/>
        <scheme val="minor"/>
      </rPr>
      <t>亚它村总户数94户，456人、海拔2678m、92户已完成户厕改造，2未完成、90户完成人畜分离，4户为无畜户。玉许乡亚它村位于波密县西北方向，距乡政府1.2公里，距县城73公里，平均海拔2960米，全村共有布拉、南多2个自然村，共有党员45人、双联户8个；行政区域面积5481.7公顷，耕地面积2422亩，草地面积62719.8亩，林地面积56721.48亩，林下资源丰富主要为虫草、松茸、羊肚菌、猴头菇等，主要种植业有“山冬7号”小麦良种、“喜马拉雅22号”青稞良种，主要养殖业有黄牛、犏奶牛、牦牛、藏香猪。因村庄建设需要对道路、交安、路灯，导流堤，给水等进行修建，以解决该村基础设施薄弱，灌溉难，无交通安全标识设施，存在安全隐患等问题。村内道路由于保护不当致使结构受到破坏,村内目前只有极少路段设有路灯，各组均未设置任何的公共照明设施，完全不能满足村民夜间出行，存在极大的安全隐患，农田灌溉设施薄弱。项目中的道路、交安、路灯，导流堤，给水等建设内容满足该村当前实际需求，项目建成后能够体现高原和美乡村整体效果，带动经济。</t>
    </r>
    <r>
      <rPr>
        <b/>
        <sz val="24"/>
        <rFont val="宋体"/>
        <charset val="134"/>
        <scheme val="minor"/>
      </rPr>
      <t>管护单位：</t>
    </r>
    <r>
      <rPr>
        <sz val="24"/>
        <rFont val="宋体"/>
        <charset val="134"/>
        <scheme val="minor"/>
      </rPr>
      <t>玉许乡亚它村村委会，后期管护费用由村集体出。</t>
    </r>
  </si>
  <si>
    <t>该项目建设过程中部分工程量由群众投工投劳，预计带动就业增收预计400余万元，同时进一步改善农村人居环境，提升群众生产生活水平，促进旅游、农牧特色产业发展。项目受益群众94户456人，其中脱贫户12户78人。</t>
  </si>
  <si>
    <t>波密县八盖乡日卡村宜居宜业和美村庄建设项目</t>
  </si>
  <si>
    <t>日卡村</t>
  </si>
  <si>
    <r>
      <rPr>
        <b/>
        <sz val="25"/>
        <rFont val="宋体"/>
        <charset val="134"/>
        <scheme val="minor"/>
      </rPr>
      <t>建设内容：</t>
    </r>
    <r>
      <rPr>
        <sz val="25"/>
        <rFont val="宋体"/>
        <charset val="134"/>
        <scheme val="minor"/>
      </rPr>
      <t>公厕工程：新建两所公厕，每座34.56㎡，附属挡土墙、给排水工程等。照明工程：新建太阳能路灯30盏。道路工程：改建主干道309.918m（4.0m宽混凝土道路），入户道路：505.945m（3m宽混凝土道路），道路附属盖板边沟盖板812m、挡土墙1500.9m³、清淤129.9m³道路、挖土方等工程。人饮工程：新建取水口1座、输水管总长3735m。新建背水台6座，室外消防栓6座。</t>
    </r>
    <r>
      <rPr>
        <b/>
        <sz val="25"/>
        <rFont val="宋体"/>
        <charset val="134"/>
        <scheme val="minor"/>
      </rPr>
      <t>村庄现状：</t>
    </r>
    <r>
      <rPr>
        <sz val="25"/>
        <rFont val="宋体"/>
        <charset val="134"/>
        <scheme val="minor"/>
      </rPr>
      <t xml:space="preserve">日卡村总户数59户，229人、海拔3365m、59户已完成户厕改造、32户未完成人畜分离，27户为无畜户。日卡村隶属于波密县八盖乡，位于波密县西北部，距八盖乡人民政府13公里，距县城200公里，属藏东南温带湿润高原气候。日卡村作为传统古村落保护区，环境优美，传统建筑较多，客流量大，但道路等基础设施相对不健全，没有形成路网系统，群众卫生环境意识较差。项目建成后，有效改善村庄人居环境，完善给排水设施，进一步促进旅游产业发展。
</t>
    </r>
    <r>
      <rPr>
        <b/>
        <sz val="25"/>
        <rFont val="宋体"/>
        <charset val="134"/>
        <scheme val="minor"/>
      </rPr>
      <t>管护单位：</t>
    </r>
    <r>
      <rPr>
        <sz val="25"/>
        <rFont val="宋体"/>
        <charset val="134"/>
        <scheme val="minor"/>
      </rPr>
      <t>八盖乡日卡村村委会，后期管护费用由村集体出。</t>
    </r>
  </si>
  <si>
    <t>该项目既解决群众饮水问题，完善公共服务设施，改善农村人居环境，在建设过程中，部分工程量由群众投工投劳，预计带动就业增收预计47.05余万元；项目受益群众55户229人，其中脱贫户18户59人。</t>
  </si>
  <si>
    <t>波密县扎木镇康木村产业配套项目</t>
  </si>
  <si>
    <t>康木村</t>
  </si>
  <si>
    <r>
      <rPr>
        <b/>
        <sz val="25"/>
        <rFont val="宋体"/>
        <charset val="134"/>
        <scheme val="minor"/>
      </rPr>
      <t>建设内容：</t>
    </r>
    <r>
      <rPr>
        <sz val="25"/>
        <rFont val="宋体"/>
        <charset val="134"/>
        <scheme val="minor"/>
      </rPr>
      <t>新建排水管网、钢筋混凝土化粪池1座，隔油池1座，污水检查井63座，污水处理设备7座，一体化提升泵1座，污水提升泵2台,含挖方13891m³，填方13941m³,新建方沟39m（含盖板），新建1.8m高围栏107m，50m³钢筋混凝土化粪池1座，雨水沟拆除恢复60m，路沿石拆除恢复120m，5m太阳能路灯19盏，配电箱1台。</t>
    </r>
    <r>
      <rPr>
        <b/>
        <sz val="25"/>
        <rFont val="宋体"/>
        <charset val="134"/>
        <scheme val="minor"/>
      </rPr>
      <t>村庄现状：</t>
    </r>
    <r>
      <rPr>
        <sz val="25"/>
        <rFont val="宋体"/>
        <charset val="134"/>
        <scheme val="minor"/>
      </rPr>
      <t xml:space="preserve">康木村总户数27户，146人、海拔2720m、23户已完成户厕改造,4户未完成、23户未完成人畜分离，4户为无畜户。扎木镇康木村是2003年从昌都贡觉搬迁至波密县。
</t>
    </r>
    <r>
      <rPr>
        <b/>
        <sz val="25"/>
        <rFont val="宋体"/>
        <charset val="134"/>
        <scheme val="minor"/>
      </rPr>
      <t>运营单位：</t>
    </r>
    <r>
      <rPr>
        <sz val="25"/>
        <rFont val="宋体"/>
        <charset val="134"/>
        <scheme val="minor"/>
      </rPr>
      <t>扎木镇康木村村委会，后期管护费用由村集体出。</t>
    </r>
  </si>
  <si>
    <t>波密县扎木镇人民政府</t>
  </si>
  <si>
    <t>社会效益：进一步完善配套基础设施，为后期招商引资奠定良好基础，同时增强群众推动农特产品销售的积极性。经济效益：建设过程中带动群众就业增收50余万元，酒店运营后年带动10余人就业，预计增收20余万元，带动农特产品销售50余万元。</t>
  </si>
  <si>
    <t>波密县八盖乡竹玉村高原和美乡村建设项目</t>
  </si>
  <si>
    <t>竹玉村</t>
  </si>
  <si>
    <r>
      <rPr>
        <b/>
        <sz val="25"/>
        <rFont val="宋体"/>
        <charset val="134"/>
        <scheme val="minor"/>
      </rPr>
      <t>建设内容：</t>
    </r>
    <r>
      <rPr>
        <sz val="25"/>
        <rFont val="宋体"/>
        <charset val="134"/>
        <scheme val="minor"/>
      </rPr>
      <t>新建村内道路4000㎡，防洪堤4262m³，挡墙1184m³，钢架桥1座，盖板水沟510m，波形护栏360m，取水口1座，沉淀池1座，给水管25m，路灯30盏，引水管300m，电路300m，不锈钢栏杆45m，下河梯步3处，河道疏浚2858m³，挖方12000m³，填方6500m³，缺村内道路硬化1292平方米，村内污水系统工程1项（主管1200米，检查井65座，入户管每户20米共440米，污水末端处理2套）。</t>
    </r>
    <r>
      <rPr>
        <b/>
        <sz val="25"/>
        <rFont val="宋体"/>
        <charset val="134"/>
        <scheme val="minor"/>
      </rPr>
      <t>村庄现状：</t>
    </r>
    <r>
      <rPr>
        <sz val="25"/>
        <rFont val="宋体"/>
        <charset val="134"/>
        <scheme val="minor"/>
      </rPr>
      <t>竹玉村总户数24户，137人、海拔2804m、22户已完成户厕改造,2户未完成、19户未完成人畜分离，5户为无畜户。为全面提升波密县八盖乡竹玉村人居环境质量，解决该村的道路等基础设施相对不健全，没有形成路网系统，群众卫生环境意识较差，蓄水池水中的悬浮物和浮游生物等杂物较多，缺少沉砂池处理过滤，严重威胁到村民的饮用水安全，因此新增1处沉淀池；村内道路通行方面存在的突出问题，实施本项高原和美乡村建设具有重要且紧迫的必要性。项目通过系统新建道路硬化、新增1处沉淀池、公厕等工程，将显著改善群众日常出行，保障村民饮水安全，美化村容村貌，切实增强村民的获得感、幸福感与安全感。</t>
    </r>
    <r>
      <rPr>
        <b/>
        <sz val="25"/>
        <rFont val="宋体"/>
        <charset val="134"/>
        <scheme val="minor"/>
      </rPr>
      <t>管护单位：</t>
    </r>
    <r>
      <rPr>
        <sz val="25"/>
        <rFont val="宋体"/>
        <charset val="134"/>
        <scheme val="minor"/>
      </rPr>
      <t>八盖乡竹玉村村委会，后期管护费用由村集体出。</t>
    </r>
  </si>
  <si>
    <t>该项目能够预防或减少自然灾害的发生，有效保障群众的生命财产安全，同时进一步完善基础设施，提升农村人居环境，促进产业发生建设过程中带动群众就业增收预计300余万元；项目受益群众21户137人，其中脱贫户9户32人。</t>
  </si>
  <si>
    <t>（五）贷款贴息类</t>
  </si>
  <si>
    <t>扶贫贴息贷款</t>
  </si>
  <si>
    <r>
      <rPr>
        <b/>
        <sz val="25"/>
        <rFont val="宋体"/>
        <charset val="134"/>
        <scheme val="minor"/>
      </rPr>
      <t>建设内容：</t>
    </r>
    <r>
      <rPr>
        <sz val="25"/>
        <rFont val="宋体"/>
        <charset val="134"/>
        <scheme val="minor"/>
      </rPr>
      <t xml:space="preserve">完成2025年扶贫贷款贴息资金（含利差补贴）
</t>
    </r>
    <r>
      <rPr>
        <b/>
        <sz val="25"/>
        <rFont val="宋体"/>
        <charset val="134"/>
        <scheme val="minor"/>
      </rPr>
      <t>可行性：</t>
    </r>
    <r>
      <rPr>
        <sz val="25"/>
        <rFont val="宋体"/>
        <charset val="134"/>
        <scheme val="minor"/>
      </rPr>
      <t xml:space="preserve">鼓励村民自主创业，自主创收，促进增收。
</t>
    </r>
    <r>
      <rPr>
        <b/>
        <sz val="25"/>
        <rFont val="宋体"/>
        <charset val="134"/>
        <scheme val="minor"/>
      </rPr>
      <t>必要性：</t>
    </r>
    <r>
      <rPr>
        <sz val="25"/>
        <rFont val="宋体"/>
        <charset val="134"/>
        <scheme val="minor"/>
      </rPr>
      <t>增加收入，保障经济持续，扩大县域经济发展。</t>
    </r>
  </si>
  <si>
    <t>（六）其他类</t>
  </si>
  <si>
    <t>就业创业补贴</t>
  </si>
  <si>
    <r>
      <rPr>
        <b/>
        <sz val="25"/>
        <rFont val="宋体"/>
        <charset val="134"/>
        <scheme val="minor"/>
      </rPr>
      <t>建设内容：</t>
    </r>
    <r>
      <rPr>
        <sz val="25"/>
        <rFont val="宋体"/>
        <charset val="134"/>
        <scheme val="minor"/>
      </rPr>
      <t>为我县脱贫户、搬迁户、三类人员提供就业、创业补助。</t>
    </r>
    <r>
      <rPr>
        <b/>
        <sz val="25"/>
        <rFont val="宋体"/>
        <charset val="134"/>
        <scheme val="minor"/>
      </rPr>
      <t>可行性：</t>
    </r>
    <r>
      <rPr>
        <sz val="25"/>
        <rFont val="宋体"/>
        <charset val="134"/>
        <scheme val="minor"/>
      </rPr>
      <t>鼓励群众创业。增加就业岗位，促进群众增收；</t>
    </r>
    <r>
      <rPr>
        <b/>
        <sz val="25"/>
        <rFont val="宋体"/>
        <charset val="134"/>
        <scheme val="minor"/>
      </rPr>
      <t>必要性：</t>
    </r>
    <r>
      <rPr>
        <sz val="25"/>
        <rFont val="宋体"/>
        <charset val="134"/>
        <scheme val="minor"/>
      </rPr>
      <t>扩大群众创业积极性，激发群众外出务工积极性。</t>
    </r>
  </si>
  <si>
    <t>就业帮扶车间补助</t>
  </si>
  <si>
    <r>
      <rPr>
        <b/>
        <sz val="25"/>
        <rFont val="宋体"/>
        <charset val="134"/>
        <scheme val="minor"/>
      </rPr>
      <t>建设内容：</t>
    </r>
    <r>
      <rPr>
        <sz val="25"/>
        <rFont val="宋体"/>
        <charset val="134"/>
        <scheme val="minor"/>
      </rPr>
      <t>开展自治区级就业帮扶车间认定工作吸纳当地农民6人，每人每年3000元的补助。</t>
    </r>
    <r>
      <rPr>
        <b/>
        <sz val="25"/>
        <rFont val="宋体"/>
        <charset val="134"/>
        <scheme val="minor"/>
      </rPr>
      <t>可行性：</t>
    </r>
    <r>
      <rPr>
        <sz val="25"/>
        <rFont val="宋体"/>
        <charset val="134"/>
        <scheme val="minor"/>
      </rPr>
      <t>项目符合《西藏自治区就业帮扶车间认定和补助申领实施办法（试行）》。</t>
    </r>
    <r>
      <rPr>
        <b/>
        <sz val="25"/>
        <rFont val="宋体"/>
        <charset val="134"/>
        <scheme val="minor"/>
      </rPr>
      <t>必要性：</t>
    </r>
    <r>
      <rPr>
        <sz val="25"/>
        <rFont val="宋体"/>
        <charset val="134"/>
        <scheme val="minor"/>
      </rPr>
      <t>为促进就业帮扶车间持续健康发展，规范就业帮扶车间认定工作，切实发挥帮扶车间带动农牧民特别是脱贫人口（含监测对象）增收作用。</t>
    </r>
  </si>
  <si>
    <t>预计可稳定提供就业岗位 6个，其中吸纳脱贫人口、监测对象等帮扶对象不少于 1人。通过车间运营将有效盘活本地闲置资源，帮助留守劳动力、半劳动力实现就近就地稳定就业，为巩固拓展脱贫攻坚成果、助力乡村振兴提供有力支撑。</t>
  </si>
  <si>
    <t>建设内容：新建温室大棚57577.39平方米（共35栋），原大棚改造832.68平方米，土石方工程1项，场地硬化1500平方米，总平给排水1项，总平电气1项；可行性：自然条件适配：贝母喜凉爽湿润环境，康玉乡的土壤与气候条件契合其生长需求。如目前在康玉乡宗热村试种贝母，贝母生长态势良好；技术有保障：目前与四川甘孜州企业合作，四川农科院专家王兰英曾深入康玉乡，就特色种植产业发展进行指导。科研机构合作以及参加技术培训，掌握了选地、整地、播种、田间管理、病虫害防治等关键技术环节。必要性:壮大集体经济：产业转型需求：康玉乡传统产业以虫草采挖和牧业为主，产业结构单一。发展贝母种植产业，可实现农业产业多元化发展，降低对传统产业的依赖，增强乡村经济抗风险能力。生态经济双赢：贝母种植采用绿色种植技术，在促进经济发展的同时，有助于改善土壤结构，提升土地肥力，实现生态与经济的良性互动，符合可持续发展理念。
运营单位：昆明英武农业科技有限公司。</t>
  </si>
  <si>
    <t>波密县茶叶提质增效建设项目</t>
  </si>
  <si>
    <t>易贡乡江拉村、古乡巴卡村、雪瓦卡村</t>
  </si>
  <si>
    <t>建设内容：聚焦波密县易贡乡江拉村、古乡巴卡村及雪瓦卡村核心茶区，对 500 亩茶园开展系统性提质增效工作，同步推进优质茶苗集中移栽，通过科学规划种植布局、优化田间管理模式，提升茶园标准化水平与产能品质。可行性及必要性：从可行性来看，项目聚焦易贡乡江拉村、古乡巴卡村、雪瓦卡村现有500亩茶园，不涉及大规模新建工程，仅通过提质增效、越冬防护、集中管护等针对性措施开展保护与优化，技术路径成熟且易落地，同时依托当地现有茶园基础与农户种植经验，能快速形成管护合力，且符合地方茶产业发展规划，在政策支持与实施条件上均具备保障。从必要性来讲，波密县现有茶园受冬季低温等自然因素影响，易面临冻伤、长势不佳等问题，通过越冬防护与集中管护可有效减少自然风险对茶园的损害，避免资源浪费，而提质增效措施能进一步提升茶叶品质与产量，改善传统茶园管护分散、效率低的现状，对保护现有茶园资源、稳定当地茶产业根基、保障茶农收益、推动区域特色茶产业可持续发展具有重要意义。
运营主体：易贡乡江拉村、古乡巴卡村、雪瓦卡村村集体经济合作社</t>
  </si>
  <si>
    <t>该项目效益显著：减冻害损失 30%-40%，带 80-120 农户务工，人均月增收 2500-3500 元；年减土地裸露 33.3 万㎡，固土 200-300 吨 / 亩・年。</t>
  </si>
  <si>
    <t xml:space="preserve">建设内容：新建茶叶外秒基地建设项目，采购120万株茶苗种植400亩，冬季过冬保护400亩，水肥一体化灌溉系统等。可行性与必要性：根据现有地形地貌和茶叶品种特性，进行科学合理的茶园规划设计，划分不同品种种植区、道路系统、灌溉系统、监测系统等，形成高标准、功能性齐全的茶叶外贸基地。对出口茶园区域土壤进行全面检测，测试土壤的肥力、酸碱度、有机质含量等指标，制定针对性的土壤改良方案。增施有机肥、微生物菌肥等，改善土壤结构，提高土壤肥力。对于成活率较低的区域，进行优质苗的补苗补种，确保茶园的种植密度和早日投产，完善茶园的水利设施，建设灌溉系统和排水系统，确保茶园在干旱和多雨季节都能保持良好的水分条件。引进水肥一体化系统，通过手机远程控制水肥自动化灌溉，提高茶园水肥管理的精准度。水肥一体化系统基于现代化技术，通过大量传感器的在线监测，系统可以获取土壤中包括水分、氮磷钾等肥料养分的信息，能实现数据监测、自动化控制和数据溯源分析的效果，引进适合当地气候和土壤条件的新品种，进行试种和示范，逐步扩大标准化种植面积。制定科学合理的茶园施肥方案，根据茶树的生长阶段和土壤肥力状况，精准施肥，提高肥料利用率。运营主体：西藏雅韵茶业有限公司
</t>
  </si>
  <si>
    <t>波密县倾多镇朱西村旅游配套设施建设项目</t>
  </si>
  <si>
    <t>建设内容：朱西村村内道路硬化15000㎡；修整机耕道长约2km；增设农耕体验区约3亩、油菜花种植区、向日葵种植区、打造数字农旅平台及附属配套设施等。必要性：破解交通瓶颈，满足旅游与生产双重需求的现实需要，当前朱西村村级道路等存在通行效率低、雨天易泥泞等问题，既制约游客进入景区，也影响村民日常出行；通过道路硬化，可直接破解交通短板，既为乡村旅游发展打通“动脉”，也为农业生产畅通“毛细血管”，是保障旅游开发与农业生产同步推进的基础前提。丰富旅游业态，推动乡村产业融合发展的迫切需求。当前朱西村乡村旅游以自然景观观赏为主，业态单一，缺乏互动体验项目，导致游客停留时间短、消费意愿低，旅游经济带动效应有限。增设3亩农耕体验园区及附属配套设施，可将当地农业资源转化为旅游产品，打造“农业+旅游”融合业态，填补体验类旅游项目空白，延长旅游产业链，提升旅游附加值，助力朱西村从“单一观光”向“多元体验”转型，是激活乡村旅游经济、拓宽村民增收渠道的重要途径。可行性：市场与民生需求迫切且真实存在从市场需求看，波密县依托独特的自然景观，乡村旅游市场逐年升温，朱西村现有道路通行能力不足、旅游业态单一的问题，已无法满足游客“便捷出行、深度体验”的需求，道路改造与农耕体验园区建设可直接填补市场空白，吸引更多游客；                        管护单位：倾多镇朱西村村委会</t>
  </si>
  <si>
    <t>波密县文化和旅游局</t>
  </si>
  <si>
    <t>旅游经济增收：5公里景区村级道路硬化，将显著提升通行效率与安全性，解决游客出行不便问题。同时，3亩农耕体验园区及附属配套设施的增设，能丰富乡村旅游业态，延长游客停留时间，直接带动民宿、餐饮、农特产品销售等关联产业发展，为村集体和村民创造稳定增收渠道。 农业生产提效：2公里机耕道修整可改善农业生产交通条件，降低农机作业运输成本，提升耕种、收获效率；3公里引水渠新建能优化农田灌溉条件，保障农作物灌溉需求，减少因缺水导致的减产风险，间接提高农业产值，增强当地农业经济抗风险能力。改善民生条件：改造后的村级道路和新建引水渠，又能通过旅游反哺农业，实现“以旅兴农、以农促旅”的良性循环，为朱西村长期可持续发展奠定基础。</t>
  </si>
  <si>
    <t>波密县东若村自驾游营地建设项目</t>
  </si>
  <si>
    <t>扎木镇东若村</t>
  </si>
  <si>
    <t>建设内容：新建自驾游营地 1596.67m²，硬化道路 221.31㎡、挡墙工程39.87m、总体给排水工程包括水表井3座，污水检查井6座及室外消火栓3座等、农产品展示柜9个、大厅咨询台1套等。可行性及必要性：项目的实施是促进波密县的旅游发展的需要；是促进波密县的旅游发展的需要；是波密县旅游环境需要；是发展地方经济和丰富旅游消费市场的需要；是为当地居民提供节假休闲场地；是波密县旅游内容中文化含量的补充；是促进农民就业，增加农民收入的重要途径。当地政府拟进行本项目的建设是非常有必要的。 运营主体：波密县波隅文化旅游开发有限公司</t>
  </si>
  <si>
    <t>社会效益：该项目的建设将有效带动农民就业,同时也将增加项目规划区内和周边农村季节性就业,可就地转移农村剩余劳动力，产业建设和发展中需要大量相关专业技术人才和管理人才,将加大藏区人才流动和合理优化配置,各种科技的应用将会极大提高农民素质和技能。通过加强藏地茶文化宣传力度和品牌效应将带动文化生态旅游业的发展，同时使文化产业得到弘扬,甚至是再升华,推动藏文化和旅游的发展。经济效益：项目建设过程中可带动群众就业增收120余万元</t>
  </si>
  <si>
    <t>波密县林下藏药材种植项目</t>
  </si>
  <si>
    <t>扎木镇岗村、塔鲁村</t>
  </si>
  <si>
    <t>建设内容：八盖乡塔鲁村重楼种苗（块茎2cm）39万株、有机肥90吨、病虫害防治30亩等，扎木镇岗村黄精种苗（地径2cm）260万株、有机肥60吨、病虫害防治20亩等。
可行性：波密县具体得天独厚的气候和森林资源，造就林下资源较为丰富。通过几年的试验和试种能够的成功的抚育出林下藏药材，实施该项目能够拓宽群众增收的渠道，带来的一定增收。必要性：实施林下藏药材项目，能够带动实现每亩5000元的受益，现目前群众积极性较高，扩大我县林下藏药材面积，增加带动群众数量，实施该项目势在必行。    经营主体：云龙县润农实业有限责任公司。</t>
  </si>
  <si>
    <t>社会效益：波密县林下藏药材种植项目符合波密县“2+3+1”农牧业产业发展思路，该项目的实施进一步做大做强波密县藏药材产业，扎木镇岗村实行“基地+公司+农户”模式，有利于盘活基地，壮大企业，增加群众收，八盖乡实行乡镇引导，村集体参与，企业收购的模式，有利于壮大村集体经济，增加群众收入。项目实施过程中，群众参与项目建设实现增收8余万元。经济效益：种植藏药材，每亩平均实现2.1万元收益。扎木镇岗村种植基地企业负责运行，每年向扎木镇上交总投资2.5左右资金，并签订长期协议，后期种植成本企业负责，确保项目发挥长期作用。八盖乡种植乡镇引导，村集体种植，由入驻扎木镇岗村入驻企业收购，产生的受益30%保留，继续发展藏药材产业，70%受益用于八盖乡全乡分红。</t>
  </si>
  <si>
    <t>玉许乡亚它村、倾多镇巴康村、松宗镇纳玉村</t>
  </si>
  <si>
    <t>建设内容：波密县良种繁育基地面积为5465亩，分别在玉许乡亚它村、松宗镇纳玉村、倾多镇巴康村三个行政村。主要建设内容：一是配套设施：建设种子仓库（具备防潮、防虫、恒温功能）、晒场、种子加工车间以及农技存放库；二是技术推广：为进一步做大做强良种繁育基地，达到良种繁育基地的要求，购置智能拖拉机/收获机/植保机等、 配套精准导航、作业监测系统配套后期维护费；三是技术推广：机械化播种/收获技术示范、秸秆还田机械化处理等；四是服务体系建设：农机调度信息平台、机手培训、维修服务网点布局；五是土壤改良：对于土壤质量较差，不平衡的耕地进行土壤改良及整地等。                  
运营主体：亚它村、巴康村、纳玉村委会</t>
  </si>
  <si>
    <t>提升群众粮食单产，普惠性带动3个村群众增收</t>
  </si>
  <si>
    <t>林芝市波密县易贡增殖放流养鱼项目</t>
  </si>
  <si>
    <t>易贡乡贡仲村</t>
  </si>
  <si>
    <t>建设内容：育苗车间1843.56平方米，亲本养殖车间995.52平方米及相关配套设施。可行性及必要性：遏制土著鱼类衰退，恢复种群平衡；改善水域生态环境，提升水体自净能力；修复鱼类栖息地，增强生态韧性；创造就业增收机会，巩固脱贫成果。               
运营主体：波密县净康农业有限责任公司。</t>
  </si>
  <si>
    <t>项目建设与运营创造稳定就业：建设期需雇佣本地群众参与鱼苗投放、鱼道修建、产卵场建设等工作，提供临时就业岗位，带动增收；为重点群体提供稳定收入来源。</t>
  </si>
  <si>
    <t>建设内容：修建古乡、易贡乡、八盖乡茶园网围栏26732.11m及茶园灌溉设施等。可行性、必要性：茶园的土壤、气候满足生长条件，产销量趋势向好。围栏的设施损坏严重，牲畜经常性破坏茶园，灌溉设施受损，一定程度上影响茶园产量和效益。茶叶种植基地的建设能够创造就业机会，为当地农民提供稳定的工作岗位。项目受益群众407户1574人，其中脱贫户25户77人。                       
运营主体：林芝圣维农业发展有限责任公司。</t>
  </si>
  <si>
    <t>建设内容：对达大村、德吉村200亩温室大棚及附属用房改造；大棚膜维修，卷帘机及电路、棉被维修，大棚钢架维修焊接刷漆等，门窗维修，棚内电路水路和喷淋设施维修更换，网围栏维修、场地地坪道路维修更换。二、毛江村猪场提升改造：人车消毒用房通道及设施设备、圈舍外围防疫围栏改造维修，养殖圈舍保温避雨雪设施、卧床、水电、门窗、栅栏、食槽、加温加热设施设备、抽风换气设备改造维修，养殖区与生活区防疫隔离实体墙、院内地坪改造维修，饲料仓库及其附属设施。                                    
运营主体：西藏健阳生态有限责任公司</t>
  </si>
  <si>
    <r>
      <rPr>
        <sz val="25"/>
        <rFont val="宋体"/>
        <charset val="134"/>
        <scheme val="minor"/>
      </rPr>
      <t>多吉乡毛江村4+1产业项目（藏香猪养殖）、波密县2021年多吉乡毛江村乡村振兴重点帮扶村藏猪养殖项目、波密县倾多镇巴康村、达龙村、德吉村4+1产业项目（林下资源种植项目）、波密县2021年多吉乡达大村乡村振兴示范村温室设施农业建设项目+“</t>
    </r>
    <r>
      <rPr>
        <b/>
        <sz val="25"/>
        <rFont val="宋体"/>
        <charset val="134"/>
        <scheme val="minor"/>
      </rPr>
      <t>四个一批”升级</t>
    </r>
  </si>
  <si>
    <t>建设内容：新建排水管网、钢筋混凝土化粪池1座，隔油池1座，污水检查井63座，污水处理设备7座，一体化提升泵1座，污水提升泵2台,含挖方13891m³，填方13941m³,新建方沟39m（含盖板），新建1.8m高围栏107m，50m³钢筋混凝土化粪池1座，雨水沟拆除恢复60m，路沿石拆除恢复120m，5m太阳能路灯19盏，配电箱1台。可行性方面：扎木镇康木村25户146人，是2003年从昌都贡觉搬迁至波密县，为乡村振兴示范村，村庄规划为“一村三片区”，即村史馆、文化旅游体验区、农旅融合度假区和商业旅游服务区，项目建设用地等手续符合相关要求，需因地制宜建设农村污水，逐步推进农村污水集中处理。必要性方面：康木村地理位置优越，紧邻318国道，通过打造“一村三片区”，实现了商旅、文旅、农旅的深度融合发展，乡村产业呈现出蓬勃发展态势，康木村积极发展文化旅游体验区，通过红色长廊、民俗墙绘等展示红色文化与藏族文化，吸引广大游客家访体验，能够较好的留住游客体验，通过后续产业配套项目的实施，将更有效推动乡村产业发展，游客量的增加务必导致污水排放问题，需急需解决并避免此类问题发生，通过项目建设，将为乡村产业发展注入新活力，同时也能满足广大游客多样化需求，旅游产业设施配套齐全，也将更好的带动当地餐饮、住宿等产业发展。
运营单位：扎木镇康木村村委会。</t>
  </si>
  <si>
    <t>波密县倾多镇栋曲村庭院经济建设项目</t>
  </si>
  <si>
    <t>倾多镇栋曲村</t>
  </si>
  <si>
    <t>建设内容：栋曲村庭院经济161户，主要以种植桃树2000棵，其余苹果树，梨树等每户3棵。必要性：栋曲村位于波堆桃花谷沿线，旅游资源优势突出，栋曲村辖2个自然村，共有161户780多人，耕地3500多亩。作为已建成的高原和美村庄，其公共服务设施虽大幅提升，但群众增收渠道仍需拓宽。发展以桃树、苹果树、梨树等为主的庭院经济，能够有效利用房前屋后空地，将庭院美化与经济效益相结合，是延伸旅游产业链、促进村民持续稳定增收、巩固和美乡村建设成果的关键举措。可行性：本项目技术路线成熟可靠：果树品种选择适宜当地海拔气候，种植与管理技术有农业部门专业支持。项目采取“到户”经营模式，能极大调动村民积极性，并由村委会统一提供技术指导和销售支持，后期管护责任与经费落实到位。项目实施不仅能直接增加农户收入，更能通过花果庭院美化村庄环境，与桃花谷旅游资源深度融合，显著提升高原和美村庄的整体风貌与产业活力，可行性充分。
经营主体：到户项目</t>
  </si>
  <si>
    <t>该项目建设过程中群众投工投劳的同时带动就业增收预计100余万元；项目受益群众161户783人，其中脱贫户56户195人。</t>
  </si>
  <si>
    <t>波密县松宗镇食（药）品加工二期建设项目</t>
  </si>
  <si>
    <t>纳玉村</t>
  </si>
  <si>
    <t>建议内容：建设以黄精、松茸深加工为流水生产线为主的食（药）品标准化产房一座，产房占地面积约4000㎡，配套采购流水生产线机械设备、配套建设水、电、消防水池等基础设施。（原料处理区：1000平方米，配备清洗、分选、切片等设备。生产加工区：2000平方米，按照GMP标准设计，包括蒸制车间、烘干车间、提取车间、制剂车间等。包装区：800平方米，配备自动化包装设备。仓储区：1000平方米，包括原料仓库、成品仓库和冷链仓储设施。质检中心：200平方米，配备产品质量检测和研发设备。）（符合食品加工厂租赁方未来发展规划，提高现有食品加工厂产能，成功打造地域性食（药）生产品牌。可行性及必要性：可行性方面，项目一期已竣工验收，今年10月底开始运营。波密县生态优良，黄精、松茸资源丰富且品质高，能保障原料供应；建设方案契合生产需求，可实现自动化生产；符合租赁方规划，能降低运营风险；还可依托国家与地方产业扶持政策。必要性方面，当前天然健康食（药）品需求大，项目能填补市场缺口；可提高现有产能，推动产业规模化，形成完整产业链；助力打造波密地域品牌，提升产品附加值；同时创造就业岗位，带动种植及相关产业发展，促进农民增收，为乡村振兴提供支撑。  
运营主体：西藏云朵巴玛食品有限公司</t>
  </si>
  <si>
    <t>波密县松宗镇人民政府</t>
  </si>
  <si>
    <t>预计实现黄精、松茸、蚝油等食（药）产能1.8万吨/年，带动镇域黄精林下资源种植，辐射带动当地农牧民群众灵活性就业，提高农牧民群众收入。</t>
  </si>
  <si>
    <t>波密县玉许乡白玉村养牛厂提升改造项目</t>
  </si>
  <si>
    <t>建设内容：新建2.4米高实体围墙130米,对新建水泥路3316平方米（道路宽4米）,新建蓄水池400立方米；沉沙池两座4）车辆消毒池一处、员工进出消毒室；室内新建排污沟槽269米（沟槽横截面400mmX400mm）;刮粪设备4套；堆粪池4座；食槽长度269米（混凝土食槽500mmX200mm）;排污管网206米（DN400波纹管）、排污管网206米（DN400波纹管）、一体化排污设备一套；化粪池一座100立方米；吸粪车一辆；新建管护房和隔离室各一栋；场平工程一项。必要性：白玉村作为我乡奶制品主要出产地，现有的养牛大棚基础设施不完善，影响牛的正常生长及奶制品产量，该项目实施后可有效改善这一现状。可行性：项目中的实体围墙，水泥路，蓄水池，排污设施设备等建设内容满足该养牛场实际需求，项目建成后对促进白玉村村集体增收有着显著效果。                            
运营主体：波密县玉许乡白玉村村委会。</t>
  </si>
  <si>
    <t>该项目建成后可有效改善牛的养殖环境，提高牛的抗病能力，增加牛的附加值，为白玉村村集体增收。</t>
  </si>
  <si>
    <t>波密县玉许乡白玉村藏香猪养殖项目+“四个一批”盘活</t>
  </si>
  <si>
    <t>波密县康玉乡通堆村产业开发配套建设项目</t>
  </si>
  <si>
    <t>通堆村</t>
  </si>
  <si>
    <t>建设内容：新建民宿总建筑面积3000平方米，采用3层框架结构，包含客房区（设25-30间标准客房及3-5间特色套房）、公共活动区（含休闲客厅、餐饮区（可容纳80-100人同时用餐）及接待服务区；相关附属工程包括800-1000平方米场地硬化（采用15cm厚碎石基层+10cm厚混凝土面层）、150-200米给排水管网（含入户支管及室外排水井）、120-150米供电线路（含室外照明路灯6-8盏）、及1套小型一体化污水处理设施（处理能力50-80立方米/天）。可行性：交通条件支持：紧邻S303省道（下一步提升为G701国道），来往游客众多，且康玉乡受历史条件限制，基础设施条件较差要性：填补当地旅游配套空白：满足过往游客的餐饮、住宿、购物及咨询等需求，避免游客流失。完善乡村基础设施：改善村民生活条件，助力乡村振兴。支撑当地特色产业发展：形成 “展示 — 体验 — 销售 — 服务” 完整链条，带动就业和村民增收。整合资源：响应政策导向，整合周边资源，推动区域 “交通 + 旅游 + 产业” 融合发展。运营单位：深圳健康云科技有限公司</t>
  </si>
  <si>
    <t>建成后通过招商引资引入企业运营，村集体可通过占股、出租分红等方式获得稳定收益。参考同类项目，按餐饮、住宿等业态年均营收 10%-15% 的分红比例测算，预计每年可为村集体增收 100-150 万元，壮大集体经济。项目建设及运营过程中，可提供施工、服务、管理等岗位约 50-80 个，按当地平均月薪 3000 元计算，年带动村民工资性收入 180-288 万元，直接提升居民收入水平。2000 平方米餐饮住宿，可满足日均 300-500 名游客的消费及服务需求，填补当地旅游配套空白，避免因设施不足导致的游客流失（按年客流量 10 万人次计，预计可挽留 30% 潜在流失游客，新增消费约 600 万元）。</t>
  </si>
  <si>
    <t>波密县粮油加工厂建设项目</t>
  </si>
  <si>
    <t xml:space="preserve"> 波密县</t>
  </si>
  <si>
    <t>建设内容：辅助用房：439.71平米；框架结构，建筑高度4.65米，一层；库房：810.00平米；钢结构，建筑高度6.75米，一层；加工车间：1188.00平米；钢结构，建筑高度10.70米，一层；附属部分：场地硬化：1464.20平米。室外水电：一项设备：一项（含加工设备，检测设备，冷链设备）。必要性:现有粮食加工厂2024年共收购易贡油菜籽51.2吨，为易贡乡老百姓增收36.73万元，共销售易贡菜籽油16095公斤、大米127300公斤、面粉74825公斤。项目建设通过引入自动化生产线和标准化管理体系，推动粮油产品向精深加工转型，提升产业链附加值，助力打造“农业产业强镇”‌。优化区域产业结构‌ 项目依托高原生物科技产业园等平台，整合清洁能源、绿色建材等产业资源，完善粮油加工配套体系，形成“特色农业+绿色工业”协同发展格局，支撑区域产业升级‌。 项目配备现代化磨面机、榨油机等设备，年加工能力覆盖全县农户需求，可快速响应突发公共事件下的粮油供应缺口，确保粮食安全底线‌。   
运营单位：波密县粮油商贸有限公司</t>
  </si>
  <si>
    <t>波密县粮油商贸有限公司（</t>
  </si>
  <si>
    <t>‌1，‌建立“加工+扶贫”长效机制‌ 
项目将10%收益定向扶持建档立卡户，60%用于村集体经济发展，形成可持续的增收机制。 
2，‌促进农牧民就业与技能提升‌ 
通过设备操作、生产管理等岗位培训，吸纳本地劳动力就业，同步提升农牧民职业技能。</t>
  </si>
  <si>
    <t>建设内容：新建辣椒加工车间一栋，总建筑面积为800.32平方米，前处理设备：姜蒜清洗机：数量 1 台。斩拌机：规格型号为 ZB40，数量 1 台。干料粉碎机：规格型号 40B，数量 1 套，糍粑辣椒打椒机：规格型号 1200800，数量 1 台。双层配料推车：数量 2 台。配料平台：数量 1 张，采用 SUS304 材质制作。
热加工区域设备：全自动电磁炒锅（自翻式）：规格型号 HKCGZ - C650L，数量 2 台。灌装车间设备：移动搅拌推车，规格型号 600L，数量 2 台。转子泵：规格型号 40TLS5 - 3W，数量 2 台。全自动给袋灌装机：规格型号 HKHGZ - 45A - S，数量 1 台。推车到转子泵、到灌装机管道：数量 2 项可行性及必要性：通过精深加工，可将原材料转化为多种标准化商品，价值可提升数倍，是突破产业瓶颈、增加核心竞争力的必由之路。项目可行性分析：资源可行性： 易贡乡拥有得天独厚的自然气候条件，是“易贡辣椒”的唯一原产地，原料供应充足且品质独特，为核心竞争力提供了根本保障。受益群体达404户1608，群众种植意愿高，原料基础坚实。技术可行性： 辣椒加工技术在我国已非常成熟，生产线设备标准化程度高，可选择与内地可靠的食品机械制造商合作，并提供系统的技术培训和运营指导，确保项目顺利投产和产品质量稳定。市场可行性：“易贡辣椒”作为国家地理标志农产品，在区内具有较高的市场知名度和美誉度，具备品牌打造的潜力。通过精深加工推出的辣椒酱、调料等产品，符合当下消费者对绿色、天然、特色调味品的追求，市场空间广阔。营销策略： 项目规划注重品牌打造和市场推广，可通过线上线下结合的方式，打入市场并逐步辐射。经济效益可行性： 项目建成后预计年产值达1200万元，强大的盈利能力是项目可持续运营的关键。预计带动群众年增收360万元，投入产出比高，经济效益显著，具备强大的自我“造血”功能。
运营主体：易贡乡沙玛村村集体</t>
  </si>
  <si>
    <t>一、经济效益。直接经济效益： 项目投产后，预计实现年产值1200万元，产生可观的利润和税收。带动增收效益： 通过订单农业、保底收购等方式，直接带动全乡群众年增收360万元，显著提高农户家庭收入。
二、社会效益。就业带动： 直接提供10个稳定就业岗位，并间接创造大量季节性用工岗位，缓解当地就业压力。技能提升： 项目运营将培养一批本地化的产业工人和技术骨干，提升农牧民的综合素质和职业技能。示范效应： 成功模式可为波密县乃至林芝市其他特色农业产业发展提供可复制、可推广的宝贵经验。
三、品牌效益。通过统一的加工、包装和营销，将彻底改变产品形象，极大提升“易贡辣椒”的品牌价值和市场影响力，使其从一种地方特产升级为一个强大的商业品牌，带来长远的无形资产增值。</t>
  </si>
  <si>
    <t>康玉乡、松宗镇、玉许乡、玉普乡等</t>
  </si>
  <si>
    <t>建设内容：新建水渠硬化23806m，引水管2900m，灌溉支管677m，蓄水池1座，消力池2座，吊索1座，分水口457座，水渠维修802m,陡槽240m,盖板水沟507m,硬化破除恢复40㎡，临时设施1项等。可行性及必要性：1. 政策支持可行性。国家高度重视农业发展和农村基础设施建设，有一系列政策鼓励和支持修建农田灌溉水渠。2. 资源利用可行性。可以充分利用当地的水资源，通过科学规划和设计，能够实现水资源的高效利用，确保水渠有稳定的水源供应。3. 技术实施可行性现代水利工程技术不断发展，有成熟的设计和施工方法。4.满足群众需求。农业是农民群众的主要收入来源，修建农田灌溉水渠可以满足他们对稳定水源的需求，提高农作物产量和质量，增加收入。这对于改善农民生活水平、促进农村经济发展具有重要意义。5. 保障粮食安全。水是粮食生产的关键要素，充足的灌溉水源可以确保农作物在不同生长阶段得到及时的水分供应，提高粮食产量。修建农田灌溉水渠有助于保障国家粮食安全，稳定粮食市场。6. 促进农业可持续发展。合理的灌溉可以改善土壤质量，减少土地退化和荒漠化的风险。同时，通过节约用水和提高水资源利用效率，可以实现农业的可持续发展，保护生态环境。7. 增强农村抗灾能力。在干旱、洪涝等自然灾害频发的地区，农田灌溉水渠可以起到调节水流、防洪排涝的作用，增强农村的抗灾能力。在灾害发生时，能够为农民提供一定的保障，减少损失。管护单位：康玉乡、松宗镇、玉许乡村村委会，后期管护费用由所在乡镇出。</t>
  </si>
  <si>
    <t>建设内容：新建取水口9座，新建渠道工程10790m，分水口106座，农桥54座，沉砂池闸阀井8座集设备采购等。可行性及必要性：1.政策支持可行性。国家高度重视农业发展和农村基础设施建设，有一系列政策鼓励和支持修建农田灌溉水渠。2.满足群众需求。农业是农民群众的主要收入来源，修建农田灌溉水渠可以满足他们对稳定水源的需求，提高农作物产量和质量，增加收入。这对于改善农民生活水平、促进农村经济发展具有重要意义。3.保障粮食安全。水是粮食生产的关键要素，充足的灌溉水源可以确保农作物在不同生长阶段得到及时的水分供应，提高粮食产量。修建农田灌溉水渠有助于保障国家粮食安全，稳定粮食市场。管护单位：康玉乡达曲村、通堆村、乌那村村委会，后期管护费用由村集体出。</t>
  </si>
  <si>
    <t>波密县康玉乡通堆牧场便道建设项目</t>
  </si>
  <si>
    <t>建设内容：新建便道工程6527米， 挡墙工程1469.5立方米，管涵工程4座，错车道561平方米，土石方工程等内容。必要性：波密县康玉乡通堆村通往牧场道路以土路为主，路面狭窄、凹凸不平，交通环境差，康玉乡多风，且雨雪天道路泥泞不堪，不利于村民进出牧场，已不能满足村民放牧需求及居民的日常出行需求。通过实施本项目，提升波密县康玉乡通堆村附属设施条件，全面提高波密县康玉乡通堆村服务能力和服务水平。可行性：工程含便道、挡墙、管涵等常规乡村基建内容，技术门槛低、流程成熟，村民经简单培训即可参与施工，契合以工代赈 “就地用工” 需求；建材可就近采购、路线依托现有地形规划，无需大规模拆迁，实施阻力小；且该模式能让农牧民获劳务收入、学维护技能，还能改善牧场交通、助力产业发展，形成 “建设 - 增收 - 发展” 良性循环，兼具可行性与多重效益。护单位：康玉乡通堆村后期管护费用由村集体出。</t>
  </si>
  <si>
    <t>该项目采取以工代赈模式，预计吸纳参与工程建设务工农牧民131人，开展技能培训131人， 发放劳务报酬179.74万元， 占中资金的45.13%。</t>
  </si>
  <si>
    <t>波密县易贡乡通加村入户道路改造项目</t>
  </si>
  <si>
    <t>建设内容：新建入户混凝土路面3434.25㎡，混凝土路面结构层为20cmC30混凝土+18cm天然砂砾石等。可行性、必要性：该村处于偏远的易贡乡，目前客流量较大，道路破损严重，扬尘较多，群众出行不便随着农村地区经济的发展和农民生活水平的提高，村民对交通便利的需求日益增长。入户路不仅是村民出行的最后一公里，也是连接村庄与外界的重要通道。因此，完善入户路的基础设施是满足村民基本出行需求的必要条件。村民的出行，还能带动农村商业、服务业等相关产业的发展，从而提高村民的生活质量。此外，道路的硬化和美化还可以提升村庄的整体形象，为村民创造舒适的生活环境。管护单位：易贡乡通加村村委会，后期管护费用由村集体出。</t>
  </si>
  <si>
    <t>该项目能够进一步提升人居环境，完善基础设施，更加方便群众出行。建设过程中带动群众就业增收预计30余万元；项目受益群众62户243人，其中脱贫户3户9人。</t>
  </si>
  <si>
    <t>波密县2026年扎木镇农田灌溉水渠建设项目</t>
  </si>
  <si>
    <t>扎木镇桑登村、巴琼村、扎木村</t>
  </si>
  <si>
    <t>建设内容：新建取水口4座，新建渠道工程13km及其附属设施等。可行性及必要性波密县扎木镇作为重要的农业产区，农田灌溉对于保障粮食生产和农业经济发展起着关键作用。障粮食安全，水是粮食生产的关键要素，充足的灌溉水源可以确保农作物在不同生长阶段得到及时的水分供应，提高粮食产量。修建农田灌溉水渠有助于保障国家粮食安全，稳定粮食市场。管护单位：扎木镇桑登村、巴琼村、扎木村村委会，后期管护费用由村集体出。</t>
  </si>
  <si>
    <t>该项目建设过程中带动群众就业增收预计240余万元；</t>
  </si>
  <si>
    <t>建设内容新建取水口6座，取水过滤池13座，沉砂池4座，蓄水池3座，絮凝沉淀池14座，维修及改造水池1座，管道工程79.881公里，配套闸阀设施84座，跨河工程4处，背水台17座及其相应附属设施工程。必要性方面，当前当地部分农村存在饮水设施不足、老化、破损及防护设施缺失等问题，增加供水系统运行风险，该工程通过新建、维修各类饮水设施与管网等，能精准补齐短板，是保障群众生活与健康、改善民生的迫切需求。可行性方面，工程建设内容属农村饮水领域常规类型，技术成熟、施工标准明确且难度可控，所需建材供应充足，同时可结合现有设施布局规划选址，避免大规模征地拆迁以减少阻力，能高效推进实施，最终助力当地农村饮水基础设施提质升级，为乡村振兴筑牢饮水安全基础。管护单位：各村村委会，后期管护费用由村集体出。</t>
  </si>
  <si>
    <t>建设内容：维修改造农田灌溉水渠7500m，包含沉砂池、农桥等附属设施。
必要性：当前老旧的土渠无法有效将灌溉用水输送至田间地头，导致200余亩耕地无法得到适时灌溉，农作物产量低而不稳。维修水渠是保障粮食安全和重要农产品供给的基础性、必要性工程。
可行性：项目规模小，建设周期短，易于管理。项目建成后，可制定明确的村规民约，落实管护责任到人，确保设施长期发挥效益；项目直接惠及农牧民，事关群众切身利益，得到村民的全力支持和投工投劳配合。村“两委”班子组织能力强，能够有效协调项目建设过程中的土地占用和村民动员工作，确保工程顺利推进。
管护单位：易贡乡江拉村、贡仲村、格通村村委会，后期管护费用由村集体出。</t>
  </si>
  <si>
    <t>建设内容：巴康村：客土改良54.48亩，块石捡除54.48亩，新建水渠135米，网围栏1405米，围栏大门7座，标识标牌1座等；热西村：块石捡除46.26亩，新建管道448米，网围栏936米，管灌分水井16座，标识标牌1座等。扎西村：机械深耕50.59亩，新建网围栏1160.00米，标识标牌1座等。
必要性：巴康村辖5个自然村，共有104户597人，平均海拔约2800米。热西村辖4个自然村，共有72户344人，耕地面积1051.36亩，草地面积72155.9亩，林地面积15133亩，平均海拔约2850米。扎西村辖4个自然村，共有72户344人，耕地面积1051.36亩，草地面积72155.9亩，林地面积15133亩，平均海拔约2850米。巴康村、热西村、扎西村耕地资源面临土壤贫瘠、石块遍布、灌溉设施不足及缺乏管护等共性问题，严重制约农业生产效率和搬迁群众的稳定增收。为巩固脱贫攻坚成果，实现“稳得住、能致富”的目标，本项目针对性实施客土改良、块石捡除、机械深耕、配套灌排设施及农田防护网围栏等工程，是有效提升耕地质量、增强农业生产能力、保障群众基本生计的迫切需求。可行性：本项目技术路线成熟可靠：土壤改良与深耕措施符合农业部门技术规范，灌溉渠系与管道工程设计经水利部门审查认可，围栏建设标准统一。各项措施精准针对各村耕地现状痛点，设计方案科学实用，并由三个村委会共同承担管护责任，落实后期管护资金，确保了工程的可持续运行。项目组织实施有保障，能显著改善耕地质量与生产条件，为农业增效和农民增收提供坚实基础，可行性充分。管护单位：倾多镇巴康村、热西村、扎西村村委会，后期管护费用由村集体出。</t>
  </si>
  <si>
    <t>建设内容：新建集水口 1座，新建 0.4*0.4 米渠道 3545 米，新建 0.3*0.3 米渠道1011米，拆除渠道1450米，新建盖板渠道161米，新建主管65 米，新建分水口 25座，新建农桥 25 座，新建网围栏 1178 米新建围栏大门4座等。必要性：顶仲村辖2个自然村，共有44户264人，耕地1304.49亩，平均海拔约3000米。该村现有农田灌溉设施严重老化，渠道渗漏破损严重，分水设施不足，耕地防护能力弱，制约了农业生产效率和耕地资源有效利用。为巩固脱贫攻坚成果，支持天保搬迁群众安居乐业，本项目重点实施渠系新建与改造、配套分水口与农桥、建设农田防护网围栏，是提升灌溉保障率、增强耕地防护能力、促进农业增产增收的紧迫需要。可行性：本项目技术路线成熟可靠：渠道工程设计经水利部门审查，断面规格、水力计算及结构标准符合《灌溉与排水工程设计标准》等行业规范；农桥及围栏建设方案安全适用。各项设计紧密结合项目区实际需求，并由顶仲村村委会承担管护责任，落实后期管护资金，确保了工程建成后的长期有效运行。项目组织实施有保障，能显著提升农田基础设施水平和灌溉效率，为农业发展和产业振兴提供坚实支撑，可行性充分。管护单位：倾多镇顶仲村村委会，后期管护费用由村集体出。</t>
  </si>
  <si>
    <t>波密县玉普乡宗坝村灌溉水渠建设项目</t>
  </si>
  <si>
    <t>宗坝村</t>
  </si>
  <si>
    <t>建设内容：新建取水口1座，沉砂池1座，新建干渠渠道长度为2900m，均采用矩形C25钢筋混凝土结构，维修加高支渠150m，设分水管道342m，根据现场实际情况配套分水口及闸阀井20座，农桥2座，挡土墙90m及其渠系建筑物相关附属设施工程。可行性及必要性：乌赤自然村现有的木板渠道存在严重的水流损耗问题，由于木板材质易老化、拼接处密封性差，在水流输送过程中，大量水分通过木板缝隙渗漏，同时渠道无有效的防蒸发措施，水分蒸发量也较大。据村民反馈，在灌溉高峰期，原木板渠道输送的水量仅有约 50% 能够到达农田，其余水量均在输送过程中损耗。现有的木板渠道由于长期使用，部分区域已出现木板腐烂、渠道变形等问题，不仅影响灌溉效率，还存在一定的安全隐患。乌赤自然村周边拥有稳定的水源，主要来源于附近的河流，经实地勘察和水量测算，该区域水源在灌溉高峰期的出水量能够满足新建4公里灌溉水渠的输水需求；本次新建的灌溉水渠采用混凝土浇筑结构，该结构在农业灌溉水渠建设中应用广泛，技术成熟可靠。混凝土材质具有强度高、耐久性好、密封性能佳等优点，能够有效减少水流渗漏和蒸发损耗，同时抵御当地自然环境（如雨水冲刷、低温冻融等）对渠道的破坏，延长水渠使用寿命。管护单位为：玉普乡宗坝村村民委员会，管护费从村集体资金中支出。</t>
  </si>
  <si>
    <t>1.项目建设过程中可带动群众就业增收200余万元；2.建成后每年可收使群众增产增收5万元，从而提高群众种植的积极性；</t>
  </si>
  <si>
    <t>波密县多吉乡西巴村村道建设项目</t>
  </si>
  <si>
    <t>多吉乡西巴村</t>
  </si>
  <si>
    <t>建设内容：建设内容包括:道路工程11565.50㎡（含土石方开挖回填工程，10cm碎石垫层，18cm5％水泥稳定层，20cmC30混凝土路面，土质边沟等）、路基防护工程89.00m（含新建C25片石砼挡土墙89米）、路灯工程灯30盏、 穿路管涵工程（含新建成品II级钢筋混凝土管（DN500）穿路涵管106米，新建成品II级钢筋混凝土管（DN1000x2）穿路涵管10米等）。项目位于西藏林芝市波密县多吉乡西巴村，路线全长3090米，道路起点为村委会旁既有村道,向西方向延伸,整体呈C字形，终点止于村委会东北方向约435米处的既有道路。（村内）可行性：技术成熟易实施：村道硬化技术已十分成熟，常用的混凝土硬化、沥青硬化等工艺简单，当地施工队伍通常具备相关施工能力。且村道宽度、长度多符合小型工程施工要求，无需复杂技术设备，可结合村庄实际地形灵活设计施工方案。 社会支持基础好：项目直接关系村民日常出行和切身利益，能得到村民的广泛认可和支持，在土地协调、施工配合等方面，村民通常会积极配合，减少项目推进的阻力。 必要性：西巴村共有55户，255人，耕地1387亩；1. 保障村民出行安全：未硬化的村道多为土路，雨天泥泞难行，易出现村民滑倒、车辆陷滞等情况；晴天则尘土飞扬，不仅影响出行体验，还可能让村民吸入粉尘影响健康。新建村道线路均与现有的破损村道和现有的土路重合。项目建成后极大便捷了西巴村村民的工作生活日常，道路等级为四级公路(II类)，设计时速15km/h,硬化后道路平整，能大幅降低出行安全隐患。改善乡村环境。管护单位：多吉乡西巴村村委会，后期管护费用由村集体出。</t>
  </si>
  <si>
    <t>建设过程中带动群众就业增收15余万元。项目受益群众52户，255人，其中脱贫户34人。</t>
  </si>
  <si>
    <t>波密县多吉乡毛江村登普自然村防洪提建设项目</t>
  </si>
  <si>
    <t>多吉乡毛江村</t>
  </si>
  <si>
    <t>新建钢筋骨架铅丝笼4Km，疏浚河床1.5m，修建管涵一座及附属设施。必要性：建设项目所在地涉及耕地300余亩，覆盖7户农户、40余名群众，其建设具有明确必要性：该项目可有效抵御汛期洪水侵袭，既能保障40余名群众的生命财产安全，又能保护300余亩耕地这一农户核心生产资料，同时补齐当地防洪基础设施短板，提升区域防洪减灾能力，为登普自然村的安全稳定与农业生产持续发展筑牢基础。可行性：1保障农田生产：附近的农田是当地居民重要的农业生产资料，也是粮食与经济作物的主要产出地。洪水淹没农田，一方面会直接淹死农作物，导致当季收成受损；另一方面，洪水携带的泥沙等物质会覆盖农田，改变土壤结构与肥力，使得后续农作物生长受到影响，降低农田的长期生产力。农业收入是部分群众的主要经济来源，农田受灾将严重影响他们的经济收入与生活质量，进而影响乡镇整体的农业经济发展与粮食安全。2社会支持：防洪堤建设关乎周边老百姓切身利益，能够得到广大群众的积极支持与配合。在项目推进过程中，无论是土地征用、施工协调等工作都更容易开展。同时，政府部门也高度重视民生工程，对于此类保障人民生命财产安全的项目，在政策、审批等方面会给予大力支持，为项目顺利实施创造良好的社会环境。管护单位：多吉乡毛江村村委会，后期管护费用由村集体出。</t>
  </si>
  <si>
    <t>该项目建设过程中带动群众就业增收85万元左右；项目受益群众55户，其中脱贫户8户。</t>
  </si>
  <si>
    <t>波密县多吉乡木古村防洪提建设项目</t>
  </si>
  <si>
    <t>多吉乡木古村</t>
  </si>
  <si>
    <t>新建钢筋骨架铅丝笼4Km及附属设施（分三层设置，第一层宽2m高1米，第二册宽1.5m高1.5m，第三次宽1m高1米)。建设项目所在地涉及600余亩耕地，覆盖20户农户及一座寺庙、一所幼儿园，关联群众共260余人，其建设具有明确必要性：该项目可有效抵御汛期洪水威胁，既保障260余名群众的生命财产安全，守护幼儿园这一重点民生场所的正常秩序，又能保护600余亩耕地这一农户核心生产资料同时补齐当地防洪基础设施短板，提升区域整体防洪减灾能力，为木古村安全发展筑牢基础。可行性：当前防洪工程建设技术已较为成熟，有丰富的设计规范和施工经验可借鉴。可结合当地地形地貌、水文条件等实际情况，制定合理的防洪堤建设方案，如采用合适的堤身结构、防渗措施等，确保工程质量达标。基础支撑具备：从协调层面看，项目关乎桥梁安全、交通畅通及群众切身利益，易获得政府部门、相关单位及当地群众的支持与配合；在实施条件上，可依托当地现有的施工资源、建材供应等基础，保障项目顺利推进。管护单位：多吉乡木古村村委会，后期管护费用由村集体出。</t>
  </si>
  <si>
    <t>建设内容：新建村内入户道路8700m，其中包含波形护栏2300m，C25砼边沟350m，砼盖板沟362m，浆砌片石护肩墙690m³，浆砌片石路肩墙1180m³，20cm厚砂砾石基层32000m²15cm厚水泥砼路面32000m²0.5m圆管涵72m。可行性：前置手续办理上，契合地方政策、有审批绿色通道且合规基础扎实；落地方面，建材供应稳定、施工技术成熟，村民支持且无征地纠纷，资金筹措明确、管理有保障，可顺利推进。 必要性：德吉村位于波密县东部，乡政府所在地，距离县城70公里；德吉村是乡政府驻地，下辖武巴、绕巴、巴林3个自然村，全村总人口110户550人，耕地1812亩。主要收入来源为种养殖业、林下资源采集、运输、旅游服务业等。本村从未实施过入户道路硬化；1. 保障村民出行安全：未硬化的村道多为土路，雨天泥泞难行，易出现村民滑倒、车辆陷滞等情况；晴天则尘土飞扬，不仅影响出行体验，还可能让村民吸入粉尘影响健康。硬化后道路平整，能大幅降低出行安全隐患。改善乡村环境。管护单位：多吉乡德吉村村委会，后期管护费用由村集体出。</t>
  </si>
  <si>
    <t>该项目能够进一步提升人居环境，完善基础设施，更加方便群众出行。建设过程中带动群众就业增收；项目受益群众110户550人。</t>
  </si>
  <si>
    <t>建设内容：水渠建设6.5公里灌溉水渠输水净尺寸为300㎜X300㎜及其相关的沉沙池(15个）、闸门（13个）配套设施。 可行性： 需求与共识基础，灌溉是农户的直接需求，项目易获得村民支持维护与管理可持续，项目建成后，可由村委会牵头制定管理制度。必要性：西巴村共有55户，255人，耕地1387亩；由于原有管道及附属设施出现破损，已无法满足灌溉用水需求,保障农业生产稳定，原有的水管不满足灌溉水量，旱季作物缺水减产。水渠能实现稳定供水，减少旱涝对农作物的冲击，保障粮食和经济作物的产量。提高水资源利用效率，促进农业规模化与现代化，改善农村基础设施。管护单位：多吉乡西巴村村委会，后期管护费用由村集体出。</t>
  </si>
  <si>
    <t>建设内容：新建办公业务用房81.54㎡，调节池1座，31.67㎡柴发机房1座，重力式垃圾坝173.11m，土石工程1项等。可行性及必要性：本项目建设是为波密县八盖乡提高良好的人居环境，完善基础设施建设，项目的实施是合理的；本项目建设地材料运输方便，水、电等配套完善，且得到县政府及八盖乡村民大力支持，项目的实施是可行的；管护单位：八盖乡人民政府，后期管护费用由所在乡镇出。</t>
  </si>
  <si>
    <t>建设内容：新建蓄水池3个、主管管道12km；主次道路硬化17510.094㎡，宅间道路硬化7451.043㎡；围墙建设；主干道、村道路灯30盏、拦河坝3km、灌溉水渠8km等。可行性、必要性：林琼村桃花众多，风景优美，客流量大，道路仍为砂石路，扬尘较多，群众出行不便，饮水及灌溉存在困难，人畜分离效果不明显，影响农村人居环境。场地已具备施工必要的供水、供电、通讯、交通条件，满足施工要求。管护单位：玉许乡林琼村村委会，后期管护费用由村集体出。</t>
  </si>
  <si>
    <t>建设内容：道路总面积为12586.37平方米，波纹管涵洞及路基防护工程；给水工程DN150的PE实壁管及其相关配套工程等。必要性：本项目直接解决村民“出行难”和“用水忧”的问题，大幅提升生活的便利性、安全性和舒适度，是建设宜居村庄的首要任务。可行性：项目主要建设内容为入户道路村民积极性较高，得到广泛支持，并由乡政府统筹实施，确保建设期的规范与质量。建成后移交村委会管护的模式，产权清晰、责任明确，符合农村集体产权制度改革方向，能有效解决“重建设、轻管护”的普遍难题，管理可持续性强。
管护单位：易贡乡江拉村村委会，后期管护费用由村集体出。</t>
  </si>
  <si>
    <t>波密县倾多镇巴康村人居环境整治项目</t>
  </si>
  <si>
    <t>巴康村</t>
  </si>
  <si>
    <t>建设内容：新建渠道工程：1#新建灌溉水渠0.5m*0.7m钢筋混凝土渠道1267m、渠道配套消力池25座、渠道配套分水池2座、渠道分水口32座，2#灌溉0.4*0.4m钢筋混凝土渠道455m、灌溉渠道配套分水渠道11处(每处预留渠道10m)共110m等;维修现状设施工程:更换现状渠道跨路段加盖板16m、维修0.4m*0.4m渠道回填50m等;新建人饮供水工程:新建蓄水池( 100m3)1座、管道工程16245m等;金属结构设备及安装工程:新建渠道配套消力池25座、渠道分水池2座等;入户硬化工程:新建水泥混泥土硬化12149.3平方米等;围栏工程:新建网围栏2143.5m等。必要性：巴康村辖5个自然村，共有104户597人，平均海拔约2800米。该村水、电、路、讯、网已基本覆盖，但存在灌溉设施老化渗漏、饮水保障不稳、大量入户道路未硬化、人畜分离不彻底等突出短板。为对标高原和美乡村建设规范，本项目重点实施渠系修复、供水提升、道路硬化及围栏建设，是补齐人居环境和民生短板的迫切需求。可行性：本项目技术路线成熟可靠：灌溉与人饮工程经水利部门审查，规模与标准符合行业规范；硬化与围栏工程标准满足农村建设要求。各项设计在满足当前需求基础上适度超前，预留发展空间，并能与村庄整体风貌有效融合。项目组织实施有保障，能显著提升灌溉效率、保障饮水安全、改善村容村貌，建后整体效果符合高原和美村庄的“塑形”要求，可行性充分。管护单位：倾多镇巴康村村委会，后期管护费用由村集体出。</t>
  </si>
  <si>
    <t>巴康村人居环境整治项目实施后，将产生显著效益。水利设施方面，新建及维修渠道、人饮工程可改善1722米农田灌溉条件，保障100立方米蓄水及16245米输水，提升农业生产能力；金属结构设备完善渠道配套，提高水资源利用率。民生方面，12149.3平方米入户硬化方便村民出行，2143.5米围栏增强安全性与美观度。项目整体优化村落人居环境，促进农业增效、农民增收，助力乡村振兴，推动巴康村生态与经济协调发展 。</t>
  </si>
  <si>
    <t>波密县松宗镇格尼村人居环境整治项目</t>
  </si>
  <si>
    <t>格尼村</t>
  </si>
  <si>
    <t>建设内容：项目村共计 32 户 160 人，新建村内入户道路硬化705㎡ ，路灯安装工程30盏 ，给水管446米，蓄水池一座，圆管涵工程 1 座，土石方工程 1 项。必要性：满足村民生产生活需求，推进乡村建设1. 村庄核心概况：松宗镇格尼村辖3个自然村，41户177人；耕地544.2亩、林地33693亩、草场6951.11亩，主产青稞/冬小麦，特色资源为松茸；2024年村集体经济收入9.5万元，全村经济总收入860.5万元（同比降14%），农牧民均纯收入32550元（同比增2%）。2. 建设紧迫性：中央一号文件要求加强农村基础建设，该村现多为土路/碎石路（部分破损），雨季泥泞，严重影响村民出行与生产运输，项目可直接改善出行条件，提升生产运输能力，填补基础设施短板。解决村路安全隐患，保障出行畅通。拟提升路段为土路/碎石路及破损混凝土路，且无排水设施，雨季路面湿滑易引发安全事故。项目实施路面硬化工程，可彻底消除安全隐患，为农牧民打造安全畅通的出行环境，夯实村庄发展基础。可行性：村庄基础条件，格尼村为波密县松宗镇辖行政村，位于帕隆藏布北岸，G318国道穿村而过，距县城40公里，区位优势明显，具备项目落地基础。现状问题与需求1. 核心痛点：路面（土路/破损路）致环境污染、出行不便；路灯（10余年）失效；部分区域用水不足（主管管径35mm过小、管网破损）；水沟（土水沟未硬化、老旧水沟破损）排水差。2. 需求导向：适配经济发展与出行量增长，需完善基础设施，满足村民健康、安全、生活生产基本需求，符合乡村振兴要求。管护单位：松宗镇格尼村村委会，后期管护费用由村集体出。</t>
  </si>
  <si>
    <t>当地已通水通电，交通可满足建材运输，且有一定劳动力资源可用。虽冬季漫长寒冷影响施工，但合理安排施工组织能够克服。建成后，将直接提升160村民的生活品质，带动产业发展促进就业，助力乡村振兴）</t>
  </si>
  <si>
    <t>波密县松宗镇纳玉村人居环境整治项目</t>
  </si>
  <si>
    <t>建设内容：新建污水管网Dn400共计7500余米，挡墙长度约506米，路灯30盏，检查井322个，及其附属设施。必要性：松宗镇纳玉村距镇政府驻地1公里、距县城42公里，平均海拔3100米。下辖仲美、仲堆等2个自然村，总人口132户443人，有“双联户”9个，党支部1个、党员53人，其中农牧民党员52人。纳玉村水电路通讯网，改厕，人牲畜分离均为全覆盖。全村现有耕地面积1526.16亩，林地面积7500亩，草场面积36286.95亩，主要农作物为青稞、冬小麦，特色农牧产业和特色资源有松茸和虫草。2024年，村集体经济纯收入14.75万元，全村经济总收入1914.8万元，同比增长13%，农牧民平均纯收入35680元，同比增长16%。目前纳玉村缺乏规范的污水收集处理设施，生活污水无法得到有效处理，容易渗透到土壤和地下水中，污染村民日常饮用的水源，对身体健康构成潜在威胁。可行性：为切实解决松宗镇纳玉村存在的排水设施缺失、夜间照明不足等突出问题，实施本项综合整治工程具有重要且紧迫的必要性。项目通过系统开展新建污水管网、挡墙护坡、太阳能路灯安装等工程，将显著改善村民生活及出行条件，提升夜间照明安全保障，完善基础设施配套。村庄污水处理管网将显著改善村民生活条件，实现污水的集中收集与处理，可以从根源上解决“污水靠蒸发”的问题，让村庄环境更整洁、空气更清新。埋设长度为6600米，现场调研其走向合理，管径选择与村庄人口、厕所等污水产量匹配，末端接入松宗镇人民政府内现有污水管网，运行方便、经济，不会产生后期运行费用。挡墙的建设可有效防止路基侧滑、沉降等问题，有效保障道路通行安全。营造安心居住环境。采用4.5米高太阳能路灯，不会产生后期运行费用。施工场地已具备施工必要的供水、供电、通讯、交通条件，满足施工要求。管护单位：松宗镇纳玉村村委会，后期管护费用由村集体出。</t>
  </si>
  <si>
    <t>在村里修建污水管网及配套设施，能够有效解决生活污水无序排放问题，使村庄环境更显整洁有序。此举可切实保护水土资源，筑牢乡村生态根基，同时减少病菌滋生与传播，为村民身体健康提供坚实保障。项目实施将显著提升人居品质，增强村民的生活幸福感与归属感，更为乡村旅游、绿色农业等产业发展创造有利条件。此外，这有助于优化村庄整体形象，吸引更多发展资源，且符合国家相关政策导向，便于争取支持与帮扶，是一项短期投入、长期惠及全村发展的重要举措。</t>
  </si>
  <si>
    <t>建设内容为：600米2.5米高混凝土防洪堤，公厕建筑面积35平方米（2处），砖混结构，地上1层。外墙面采用真石漆饰面（局部位置为文化石）；地面防滑地砖；卫生间墙面彩色釉面砖；男卫女卫天棚采用铝合金方板，盥洗室白色乳胶漆顶棚；屋面树脂瓦屋面。含水电及消防工程等内容，（含化粪池8立方米）；污水主管修复1项，新建30盏6米高太阳能路灯，饮水新建两处沉沙池，33户庭院经济（每户5000元），人工湿地、边沟、错车道4处。为给村民带来收入和充分利用庭院场地，主要内容涉及苹果树、灯泡梨树、花椒树等区域划分种植。项目的建设将提高卧普村基础设施条件的水平，巩固拓展脱贫攻坚成果，具有一定的示范效应。必要性、可行性：本项目拟建于波密县八盖乡卧普村，村内污水在末端缺少人工湿地，村路缺少错车道，主道路照明设施损坏严重，村内缺少公共厕所，村旁卧普夏措河缺少防洪堤等基础设施急需建设。卧普村坐落在卧普夏措河旁，为卧普冰川融水，水资源十分丰富。每到6-8月份，水流湍急，洪水漫延，周围田地和村庄受到严重灾害威胁。为保护旁边卧普村村民的生命和财产安全，防洪堤的修建迫在眉睫；卧普村有两处水源地，现状均为30m³蓄水池，但现场调研发现，蓄水池水中的悬浮物和浮游生物等杂物较多，缺少沉砂池处理过滤，严重威胁到村民的饮用水安全。因此新增2处沉淀池；经现场调查发现，村里目前布置了少量太阳能路灯，由于年久缺少维修均已损坏不能正常使用，需要更换。除此之外，村庄内大部分区域路灯均损坏严重，对村民夜行带来诸多不便；污水排放现状：村内局部人家自建污水水管网设施，绝大多数居民未建设污水管网设施，且已建管网末端缺乏污水处理设施，污水排放至化粪池后，未处理就直接排放，应增加人工湿地；村内缺少公共厕所，给村民和游客带来很多不便；另外，目前道路缺少错车道和雨水边沟，给村民带来诸多不便和安全威胁。
管护单位：八盖乡卧普村委会，后期管护费用由村集体出。</t>
  </si>
  <si>
    <t>波密县八盖乡雄吉村人居环境整治项目</t>
  </si>
  <si>
    <t>建设内容：新建村内道路976.5平方米（含混凝土路面976.5㎡（级配碎石垫层厚20cm），混凝土刻槽路面976.5㎡），新建排水沟338.9米，庭院整治补贴项目935.34m，庭院经济补贴43户，新建1.2m高挡土墙212.5米，新建2.5m高挡土墙138.8米，新建截水沟7米，新建水沟过道路4米，新建道路减速带7段（35米），新建公共厕所2栋（每栋27.8平方米，含基础换填1089立方米。可行性及必要性：本项目建设是为波密县八盖乡雄吉村提高良好的人居环境，完善基础设施建设，项目的实施是合理的；本项目建设地材料运输方便，水、电等配套完善，且得到县政府及八盖乡村民大力支持，项目的实施是可行的；管护单位：八盖乡雄吉村村委会，后期管护费用由村集体出。</t>
  </si>
  <si>
    <t>波密县康玉乡乌那村高原和美乡村建设项目</t>
  </si>
  <si>
    <t>乌那村</t>
  </si>
  <si>
    <t>公厕：砖混结构，地上 1 层，建筑面积 35㎡。路灯：30 盏太阳能路灯，杆高 6 米，主灯悬挑长 1.2 米，LED 光源。新建村内道路：面积 1060㎡，结构为 20cm 厚碎石基层、3cm 砂砾石、20cm 混凝土面层。入户路：面积 2863㎡，结构为 20cm 厚碎石基层、3cm 砂砾石、20cm 混凝土面层。挡墙：71m³ 浆砌石挡墙，高度 2-5m。围墙9124.3m，砖砌围墙 1.5m高、200mm厚、水泥砂浆抹面，素混凝土条基，砖构造柱。人畜分离87户，30平方米双层牲畜棚，下层牲畜，上层草料。饮水工程87户，取水口、沉淀池、过滤池、蓄水池、管道铺设。可行性及必要性：为全面提升波密县康玉乡乌那村人居环境质量，解决入户路、公厕、道路修复、路灯、牧场道路、人畜分离、饮水等基础设施相对不完善，群众卫生环境意识较差，人畜交叉同进出，影响村民身体健康；蓄水池水中的悬浮物和浮游生物等杂物较多，缺少沉砂池处理过滤，严重威胁到村民的饮用水安全；牧场道路狭窄崎岖，严重影响村民生产生活活动。因此实施本项具有重要且紧迫的必要性。项目公厕、路灯道路修复、新建入户路、挡墙、围墙、人畜分离、饮水工程、牧场道路等工程，将显著改善群众日常出行，保障村民饮水安全，卫生健康安全、美化村容村貌，切实增强村民的获得感、幸福感与安全感。项目建设内容明确，技术方案成熟，组织实施有保障，具备充分的可行性。管护单位：康玉乡乌那村委会，后期管护费用由村集体出。</t>
  </si>
  <si>
    <t>该项目建成后生态效益显著，公厕规范排污，减少环境污染同时方便过境旅客。太阳能路灯照亮夜间出行，道路修复与入户路建设方便村民交通，提升生活便利性；围墙修缮增强居住安全性。同时，村容村貌大幅改善，提升乡村整体形象，增强村民幸福感与归属感，为乡村旅游发展奠定基础，助力乡村振兴。</t>
  </si>
  <si>
    <t>目前是设计正在修改调整阶段</t>
  </si>
  <si>
    <t>建设内容：新建灌溉水渠5960.57米，其中拆除并原址新建的原有破损灌溉水渠4107.39米（此灌溉水渠均为2018年建设）；新建道路为两段，其中一段起点为格巴本村至雪瓦自然村现状混凝土道路与土路交接处，终点为格巴本村至更中自然村现状通村土路尽头，长2852.34米、另一段起点为格巴本村南侧现状混凝土道路与土路交接处，终点为村内南侧土路尽头，长961.93米。道路设置单侧排水沟，共计13364.42平方米，长3816.27米，宽3.5米；新建道路局部沿河段，单侧设置方格型路基边坡支护182.5立方米；新增村间河道整治，铅丝笼沿河护堤约14000立方米。可行性、必要性：本工程位于波密县玉普乡格巴村，平均海拔高程3100m，工程区距波密县65公里。当地交通以公路为主。各乡镇可沿G318国道至拉萨市和林芝市，工程区对外交通条件较好。本次设计共涉及1个乡镇1个村，为玉普乡格巴村。项目点格巴村至玉普乡3.2公里，玉普乡至波密县62公里，项目区玉普乡至林芝市291公里。格巴村为全区低收入村，玉普乡格巴村位于玉普乡人民政府所驻地以南，下辖格巴、更中、雪瓦3个自然村，总人口122户440人，其中劳动力237人、党员37人。主要收入来源于种养业、运输业和外出就业等。近年来，在上级党委、政府坚强领导下，格巴村“两委”班子成员依托党和国家政策支持，有极大愿望实施村道硬化拓宽、人居环境整治、农田灌溉设施完善等项目极大改善基础设施条件。该村人均可支配收入低，受地理位置和交通条件的限制，当地村民更倾向于在本地或附近地区寻找工作机会，并且女性和老人大部分因受年龄、学历、技能等影响，在家待业，到外地务工受到制约，迫切希望就近就地务工。本项目的实施能够有效解决当地富余劳动力就地就近就业难题，助力当地农村农村低收入人口家庭增收。该项目技术要求低，能充分吸纳当地群众机械及劳动力。管护单位：玉普乡格巴村村民委会，后期管护费用由村集体列支。</t>
  </si>
  <si>
    <t>建设内容：新建村内道路5公里，雨水排放管网覆盖整个村庄（4000米），农田网围栏7000米及其附属设施。必要性：该项目精准聚焦格通村当前人居环境与生产生活的核心需求：新建 5 公里村内道路可彻底解决村民出行 “晴天扬灰、雨天泥泞” 的难题，打破村内交通不畅对生活便利度与对外联系的制约；4000 米雨水排放管网全覆盖村庄，能有效解决雨季村内积水内涝问题，避免雨水浸泡房屋、侵蚀路面，保障村民居住安全与村庄环境整洁；7000 米农田网围栏及其附属设施则可规范农田边界管理，防止牲畜破坏农作物、减少邻里因农田边界产生的纠纷，同时为农作物生长提供安全防护，助力提升农业生产效率，这些建设内容直接关联村民日常生活质量与农业生产保障，是改善村庄人居环境、提升村民幸福感的关键举措。从可行性来看，项目建设内容均基于村庄实际情况设计，村内道路建设可依托现有村道基础进行延伸与硬化，施工路线清晰且不涉及复杂地形障碍；雨水排放管网可结合村庄地形地势与现有排水走向规划铺设，能高效利用自然坡度实现雨水顺畅排放，降低施工难度；农田网围栏建设技术成熟、材料易获取，且可根据农田分布特点分段施工，对村民日常生产生活干扰较小，同时项目聚焦的道路、排水、农田防护均为农村人居环境整治的常规且成熟的建设领域，有充足的施工经验与技术支撑，能够确保项目顺利推进并实现预期效益。
管护单位：易贡乡格通村村委会，后期管护费用由村集体出。</t>
  </si>
  <si>
    <t>通堆村、宗热村、达曲村拉瓦西村</t>
  </si>
  <si>
    <t>建设内容：通堆村：网围栏：长度 1480m。路灯：22 盏太阳能路灯，杆高 6 米，主灯悬挑长 1.2 米，LED 光源。入户路：面积 483㎡，结构为 20cm 厚碎石基层、3cm 砂砾石、20cm 混凝土面层。盖板水沟：长度 135m。挡墙：600m³。场坪：面积 2880㎡，含种植土加草籽。土石方：1 项。宗热村：公厕：砖混结构，地上 1 层，建筑面积 35㎡，其中建筑装饰工程 35㎡，安装工程 35㎡。浴室：2 座浴室，均为砖混结构，地上 1 层，每座建筑面积 50㎡，每座浴室的建筑装饰工程 50㎡，安装工程 50㎡（含设备安装）。路灯：20 盏太阳能路灯，杆高 6 米，主灯悬挑长 1.2 米，LED 光源。道路修复：面积 320㎡，结构为 20cm 厚碎石基层、3cm 砂砾石、20cm 混凝土面层，需破除原破损路面。入户路：面积 736㎡，结构为 20cm 厚碎石基层、3cm 砂砾石、20cm 混凝土面层。挡墙：2231m³ 浆砌石挡墙，高度 2-5m。网围栏：长度 1776m。钢筋石笼：1760.80m³，为浆砌石挡墙，高度 2-5m。达曲村：路灯：25 盏太阳能路灯，杆高 6 米，主灯悬挑长 1.2 米，LED 光源。道路修复：面积 568㎡，结构为 20cm 厚碎石基层、3cm 砂砾石、20cm 混凝土面层，需破除原破损路面。入户路：面积 1239㎡，结构为 20cm 厚碎石基层、3cm 砂砾石、20cm 混凝土面层。挡墙：1072.10m³ 浆砌石挡墙，高度 2-5m。网围栏：长度 2290m。场坪：面积 3843㎡，含种植土加草籽。便道：长度 55m。水沟：长度 80m。水沟盖板：长度 40m。拉瓦西村：网围栏：长度 1500m。路灯：28 盏太阳能路灯，杆高 6 米，主灯悬挑长 1.2 米，LED 光源。瞭望台：面积 400㎡。浴室：1 座浴室，砖混结构，地上 1 层，建筑面积 50㎡，其中建筑装饰工程 50㎡，安装工程 50㎡（含设备安装）。可行性：施工资源：当地具备丰富的建筑材料与劳动力资源，可降低施工成本。施工单位可组织专业团队，按照设计方案有序推进各项工程建设。​政策引导：乡村振兴战略将人居环境整治作为重点工作，为项目实施提供了有力的政策支持与指导。地方政府积极推动项目落地，确保整治工作顺利进行。必要性：提升生活品质：项目覆盖 483㎡入户路、115 盏太阳能路灯等建设内容，可方便村民出行，改善夜间照明条件，提升村民生活安全性与便利性。例如，太阳能路灯的安装可减少村民夜间出行事故发生率。​美化村庄风貌：通过网围栏建设与道路改造，可提升村庄整体风貌，打造整洁、美观的乡村环境。良好的村庄风貌有助于增强村民的归属感与幸福感，吸引游客前来观光旅游。​促进乡村发展：改善人居环境可提升乡村吸引力，为招商引资、产业发展创造有利条件。项目还可带动 450 万元劳务报酬，增加村民收入，推动乡村经济社会发展。管护单位：各村村委会，后期管护费用由村集体出。</t>
  </si>
  <si>
    <t>建设内容：村内道路及入户路10980㎡，污水管网9085m,新建灌溉水渠383m，水渠管道2387m,小农桥8个，庭院整治2400m,新建水沟3550.28m，雨水管网3916.52m,穿路暗涵152.89m,沉沙池22座。必要性;玉许乡白玉村位于波密县西北方向，距乡政府18公里，距县城53公里，平均海拔2878.1米，全村共有96户380人，常住人口69户298人；共有党员27人、双联户6个；行政区域面积1255公顷，耕地面积2144.3亩，草地面积63923.55亩，林地面积46828.01亩；林下资源主要为松茸、羊肚菌、灵芝菌、天麻，主要种植业有青稞、小麦、油菜等，主要养殖业有黄牛、犏牛、藏香猪等。2023年全村经济总收入1179.4万元，人均可支配收入达24473.47元；2024年全村经济总收入1278.62万元，同比增长8.41%，人均可支配收入达27332.31元，同比增长11.68%。因村庄建设需要对道路、污水管网、灌溉水渠、雨水管网等进行修建，以解决该村基础设施薄弱，灌溉难，村庄污水收集处理率低等问题可行性:白玉村作为进入玉许门户，村内道路由于保护不当致使结构受到破坏,农田灌溉设施薄弱，村庄污水收集处理率低。可行性：项目中的道路、污水管网、灌溉水渠、雨水管网，等建设内容满足该村当前实际需求，项目建成后能够体现高原和美乡村整体效果，带动经济。管护单位：玉许乡白玉村村委会，后期管护费用由村集体出。</t>
  </si>
  <si>
    <t>建设内容：村道改造为主，总长度约5.732km，其中乔那自然村主线改建长度3.610km,入户道路改建长度共计0.966km，典自然村支线改建长度共计1.156km。可行性：波密县古乡索通村基础设施建设项目以吸纳本地农牧民参工参建的形式带动农牧民增收，该项目投入使用后将大大改善索通村乔那自然村的出行条件，保障16户77人的出行安全，故波密县古乡索通村基础设施建设项目的实施是一项助力乡村振兴的有力举措。必要性：波密县古乡索通村基础设施建设项目实施后，将大大改善索通村乔那自然村16户77人的出行条件，将进一步提高乔那自然村的对外形象，加强乔那自然村和村部的联系，节省路程时间，助力乡村振兴，因此古乡实施波密县古乡索通村基础设施建设项目是势在必行的。管护单位：古乡索通村村委会，后期管护费用由村集体出。</t>
  </si>
  <si>
    <t>建设内容：道路硬化13965.00平方木，道路破除12065.00平方米，边沟1857.00m，挡墙工程1936.00立方米，盖板沟工程344.00m，入户路硬化8411.00平方米，种植土路肩2367.6立方米，管涵工程5座，钢波纹管涵工程28座，路灯安装工程30盏，土石方工程1项，蓄水池4座等。项目建设的必要性：热西村辖4个自然村，共有72户344人，耕地面积1051.36亩，草地面积72155.9亩，林地面积15133亩，平均海拔约2850米。该村虽已实现水、电、路、讯、网基本覆盖，但存在道路系统破损严重、排水边沟缺失、夜间照明不足、水土保持能力弱等突出短板。为对标高原和美乡村建设规范，本项目重点实施道路硬化与破除、排水系统完善、护坡挡墙、路灯安装及蓄水池建设，是解决村民出行安全、防洪排涝及美化村容村貌的迫切需求。可行性：本项目技术路线成熟可靠：道路、排水及涵洞工程经交通和水利部门审查，规模与标准符合行业规范；太阳能路灯及绿化工程方案合理，与村庄风貌有效融合。各项设计在满足当前需求基础上适度超前，并由热西村村集体承担管护责任并落实经费，确保了项目的长期可持续运行。项目组织实施有保障，能显著提升基础设施水平，建后整体效果符合高原和美村庄要求，可行性充分。管护单位：倾多镇热西村村委会，后期管护费用由村集体出。</t>
  </si>
  <si>
    <t>建设内容：安全饮水工程： 更换老化饮水管道1000米，在取水口加装1台大型净水器，确保村民饮水安全和质量。农田防护工程： 对现有5000米农田围墙进行加固与风貌美化；新建高标准20000米农田网围栏，有效保护耕地免受牲畜侵害。便民出行工程： 修建硬化入户道路100米，实现“户户通”，解决最后一段入户难题。农业基础设施工程： 新建灌溉渠道1500米、机耕道1500米，极大提升农田灌溉效率和机械化耕作水平。产业配套工程： 对100亩桃树种植基地进行场地平整，并新建基地内部管护步道1000米，解决当前“管护难”问题。庭院经济工程： 为30户村民新建入户大棚（每户120平方米），主要种植反季节易贡辣椒，发展庭院种植，拓宽增收渠道。畜牧业提升工程： 采购青储饲料加工设备1套并配套建设仓库，促进畜牧业饲料保障和现代化发展。用电安全工程： 改造老旧低压线路2000米，消除安全隐患，保障村民生活生产用电需求。
管护单位：易贡乡沙玛村村委会，后期管护费用由村集体出。</t>
  </si>
  <si>
    <t>建设内容：新建村内土路硬化，土路硬化混凝土面2016平米，路边排水沟724米；波形护栏323米，土石方工程1项。村内入户硬化14211平米，太阳能路灯52座。村内公厕一座32平米，挡墙7759.1立方米，盖板水沟80米，新建框架网围栏200米。补助部分：浆砌石挡墙535.7立方米，护栏150米。必要性：顶仲村辖2个自然村，共有44户264人，耕地1304.49亩，平均海拔约3000米。该村基础设施薄弱，存在土路通行困难、排水系统缺失、公共照明不足、卫生设施短缺及边坡安全隐患等突出问题。为对标高原和美乡村建设规范，本项目重点实施道路与入户硬化、排水沟建设、太阳能路灯安装、公共卫生厕所新建及防护工程，是改善村民基本生活条件、保障生命财产安全和提升村庄整体形象的紧迫需要。可行性：本项目技术路线成熟可靠：道路硬化、挡墙及排水工程经交通和水利部门审查，设计标准符合行业规范；太阳能路灯布局合理，公厕设计满足卫生要求。各项建设内容精准针对村庄现状短板，设计在满足当前需求基础上适度超前，并由顶仲村村委会承担管护责任并落实经费，确保了项目的长期可持续运行。项目组织实施有保障，能显著提升村庄基础设施水平和整体风貌，建后效果符合高原和美村庄要求，可行性充分。管护单位：倾多镇顶仲村村委会，后期管护费用由村集体出。</t>
  </si>
  <si>
    <t>建设内容：道路工程包括主要道路7310.60㎡、次要道路6383.26㎡、宅间道路9225.34㎡，道路附属工程包括明沟836m、钢筋混凝土管472m，交安工程包括限速警示牌27个、车行道边缘线451㎡，防护工程包括喷播植草5248㎡，太阳能路灯30盏，以及附属工程包括导流堤2246.23m，庭院围墙4900m，围墙5356.1m。必要性:玉许乡普热村位于波密县西北方向，距乡政府24公里，距县城100公里，平均海拔3200米，全村共有德堂、岗巴、古、帮加4个自然村，共91户383人，常住人口70户374人，共有党员35人、双联户5个；行政区域面积46447.2公顷，耕地面积1402.6亩，草地面积111065.1亩，林地面积44475.01亩；主要种植业有青稞、小麦、油菜。2023年全村经济总收入1267.94万元，人均可支配收入达26974.42元；2024年全村经济总收入1342.23万元，同比增长5.86%，人均可支配收入达28558.96元，同比增长5.87%。因村庄建设需要对道路、交安、路灯，导流堤等进行修建，以解决该村基础设施薄弱，无交通安全标识设施，存在安全隐患等问题。可行性：村内道路由于保护不当致使结构受到破坏,村内目前只有极少路段设有路灯，各组均未设置任何的公共照明设施，完全不能满足村民夜间出行，存在极大的安全隐患。项目中的道路、交安、路灯，导流堤等建设内容满足该村当前实际需求，项目建成后能够体现高原和美乡村整体效果，带动经济。管护单位：玉许乡普热村村委会，后期管护费用由村集体出。</t>
  </si>
  <si>
    <t>建设内容：道路工程包括主要道路26055㎡、次要道路10600㎡、宅间道路14125㎡，道路附属工程包括明沟5790.09m、钢筋混凝土管404m，框架涵3座、倒流沟186m³、导流堤841m³、草籽护坡13028㎡，交安工程包括限速警示牌6个、车行道边缘线300㎡、铸钢减速带30m，太阳能路灯30盏，给水工程包括给水管道16872m、排气井5座、排泥井6座，调流调压阀26个、立式闸阀57个、可曲挠接头57个、阀门井70座，补助工程包括公共区围墙3256m、庭院政治6370m。必要性：玉许乡亚它村位于波密县西北方向，距乡政府1.2公里，距县城73公里，平均海拔2960米，全村共有布拉、南多2个自然村，共121户519人，常住人口95户461人；共有党员45人、双联户8个；行政区域面积5481.7公顷，耕地面积2422亩，草地面积62719.8亩，林地面积56721.48亩，林下资源丰富主要为虫草、松茸、羊肚菌、猴头菇等，主要种植业有“山冬7号”小麦良种、“喜马拉雅22号”青稞良种，主要养殖业有黄牛、犏奶牛、牦牛、藏香猪。2023年全村经济总收入1560.31万元，人均可支配收入达25473.65元；2024年全村经济总收入1681.88万元，同比增长7.79%，人均可支配收入达27932.18元，同比增长9.65%。因村庄建设需要对道路、交安、路灯，导流堤，给水等进行修建，以解决该村基础设施薄弱，灌溉难，无交通安全标识设施，存在安全隐患等问题。可行性：村内道路由于保护不当致使结构受到破坏,村内目前只有极少路段设有路灯，各组均未设置任何的公共照明设施，完全不能满足村民夜间出行，存在极大的安全隐患，农田灌溉设施薄弱。项目中的道路、交安、路灯，导流堤，给水等建设内容满足该村当前实际需求，项目建成后能够体现高原和美乡村整体效果，带动经济。管护单位：玉许乡亚它村村委会，后期管护费用由村集体出。</t>
  </si>
  <si>
    <t>建设内容：1、公厕工程60.00㎡ 2、道路工程 846.63 m 3、人饮工程 6240.87 ㎡ 含路沿石工程4、照明工程1项，太阳能路灯30盏5、无动力设备1项。庭院经济 46 户 补贴10000元/户，2、人畜分离46户 补贴12000元/户，3、围墙改造360m。总体情况：日卡村作为传统古村落保护区，环境优美，传统建筑较多，客流量大，但道路等基础设施相对不健全，没有形成路网系统，群众卫生环境意识较差，人畜分离成果不明显。项目建成后，有效改善村庄人居环境，完善给排水设施，进一步促进旅游产业发展。管护单位：八盖乡日卡村村委会，后期管护费用由村集体出。</t>
  </si>
  <si>
    <t>该项目既解决群众饮水问题，完善公共服务设施，改善农村人居环境，在建设过程中，部分工程量由群众投工投劳，预计带动就业增收预计600余万元；项目受益群众55户229人，其中脱贫户18户59人。</t>
  </si>
  <si>
    <t>建设内容：新建村内道路4000㎡，防洪堤4262m³，挡墙1184m³，钢架桥1座，盖板水沟510m，波形护栏360m，取水口1座，沉淀池1座，给水管25m，路灯30盏，引水管300m，电路300m，不锈钢栏杆45m，下河梯步3处，河道疏浚2858m³，挖方12000m³，填方6500m³，到户养殖项目21户（1.2万元），另外为给村民带来收入和充分利用庭院场地，每户补贴5000元，共计21户，主要内容涉及庭院铺装，桃树、苹果树、梨树等区域划分种植。可行性及必要性：为全面提升波密县八盖乡竹玉村人居环境质量，解决该村的道路等基础设施相对不健全，没有形成路网系统，群众卫生环境意识较差，蓄水池水中的悬浮物和浮游生物等杂物较多，缺少沉砂池处理过滤，严重威胁到村民的饮用水安全，因此新增1处沉淀池；村内道路通行方面存在的突出问题，实施本项高原和美乡村建设具有重要且紧迫的必要性。项目通过系统新建道路硬化、新增1处沉淀池、公厕等工程，将显著改善群众日常出行，保障村民饮水安全，美化村容村貌，切实增强村民的获得感、幸福感与安全感。项目建设内容明确，技术方案成熟，组织实施有保障，具备充分的可行性。管护单位：八盖乡竹玉村村委会，后期管护费用由村集体出。</t>
  </si>
  <si>
    <t>建设内容：完成2025年扶贫贷款贴息资金（含利差补贴）
可行性：鼓励村民自主创业，自主创收，促进增收。
必要性：增加收入，保障经济持续，扩大县域经济发展。</t>
  </si>
  <si>
    <t>建设内容：为我县脱贫户、搬迁户、三类人员提供就业、创业补助。可行性：鼓励群众创业。增加就业岗位，促进群众增收；必要性：扩大群众创业积极性，激发群众外出务工积极性。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</si>
</sst>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3">
    <font>
      <sz val="11"/>
      <color theme="1"/>
      <name val="宋体"/>
      <charset val="134"/>
      <scheme val="minor"/>
    </font>
    <font>
      <b/>
      <sz val="48"/>
      <color theme="1"/>
      <name val="宋体"/>
      <charset val="134"/>
      <scheme val="minor"/>
    </font>
    <font>
      <b/>
      <sz val="25"/>
      <name val="宋体"/>
      <charset val="134"/>
      <scheme val="minor"/>
    </font>
    <font>
      <b/>
      <sz val="25"/>
      <color rgb="FFFF0000"/>
      <name val="宋体"/>
      <charset val="134"/>
    </font>
    <font>
      <b/>
      <sz val="25"/>
      <name val="宋体"/>
      <charset val="134"/>
    </font>
    <font>
      <sz val="25"/>
      <name val="宋体"/>
      <charset val="134"/>
      <scheme val="minor"/>
    </font>
    <font>
      <sz val="24"/>
      <name val="宋体"/>
      <charset val="134"/>
      <scheme val="minor"/>
    </font>
    <font>
      <sz val="25"/>
      <name val="宋体"/>
      <charset val="134"/>
    </font>
    <font>
      <sz val="11"/>
      <name val="宋体"/>
      <charset val="134"/>
      <scheme val="minor"/>
    </font>
    <font>
      <b/>
      <sz val="72"/>
      <color theme="1"/>
      <name val="宋体"/>
      <charset val="134"/>
    </font>
    <font>
      <b/>
      <sz val="26"/>
      <name val="宋体"/>
      <charset val="134"/>
      <scheme val="minor"/>
    </font>
    <font>
      <b/>
      <sz val="2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2" fillId="0" borderId="0">
      <alignment vertical="center"/>
    </xf>
    <xf numFmtId="0" fontId="13" fillId="0" borderId="0">
      <alignment vertical="center"/>
    </xf>
    <xf numFmtId="0" fontId="0" fillId="2" borderId="4">
      <alignment vertical="center"/>
    </xf>
    <xf numFmtId="0" fontId="14" fillId="0" borderId="0">
      <alignment vertical="center"/>
    </xf>
    <xf numFmtId="0" fontId="15" fillId="0" borderId="0">
      <alignment vertical="center"/>
    </xf>
    <xf numFmtId="0" fontId="16" fillId="0" borderId="0">
      <alignment vertical="center"/>
    </xf>
    <xf numFmtId="0" fontId="17" fillId="0" borderId="5">
      <alignment vertical="center"/>
    </xf>
    <xf numFmtId="0" fontId="18" fillId="0" borderId="5">
      <alignment vertical="center"/>
    </xf>
    <xf numFmtId="0" fontId="19" fillId="0" borderId="6">
      <alignment vertical="center"/>
    </xf>
    <xf numFmtId="0" fontId="19" fillId="0" borderId="0">
      <alignment vertical="center"/>
    </xf>
    <xf numFmtId="0" fontId="20" fillId="3" borderId="7">
      <alignment vertical="center"/>
    </xf>
    <xf numFmtId="0" fontId="21" fillId="4" borderId="8">
      <alignment vertical="center"/>
    </xf>
    <xf numFmtId="0" fontId="22" fillId="4" borderId="7">
      <alignment vertical="center"/>
    </xf>
    <xf numFmtId="0" fontId="23" fillId="5" borderId="9">
      <alignment vertical="center"/>
    </xf>
    <xf numFmtId="0" fontId="24" fillId="0" borderId="10">
      <alignment vertical="center"/>
    </xf>
    <xf numFmtId="0" fontId="25" fillId="0" borderId="11">
      <alignment vertical="center"/>
    </xf>
    <xf numFmtId="0" fontId="26" fillId="6" borderId="0">
      <alignment vertical="center"/>
    </xf>
    <xf numFmtId="0" fontId="27" fillId="7" borderId="0">
      <alignment vertical="center"/>
    </xf>
    <xf numFmtId="0" fontId="28" fillId="8" borderId="0">
      <alignment vertical="center"/>
    </xf>
    <xf numFmtId="0" fontId="29" fillId="9" borderId="0">
      <alignment vertical="center"/>
    </xf>
    <xf numFmtId="0" fontId="30" fillId="10" borderId="0">
      <alignment vertical="center"/>
    </xf>
    <xf numFmtId="0" fontId="30" fillId="11" borderId="0">
      <alignment vertical="center"/>
    </xf>
    <xf numFmtId="0" fontId="29" fillId="12" borderId="0">
      <alignment vertical="center"/>
    </xf>
    <xf numFmtId="0" fontId="29" fillId="13" borderId="0">
      <alignment vertical="center"/>
    </xf>
    <xf numFmtId="0" fontId="30" fillId="14" borderId="0">
      <alignment vertical="center"/>
    </xf>
    <xf numFmtId="0" fontId="30" fillId="15" borderId="0">
      <alignment vertical="center"/>
    </xf>
    <xf numFmtId="0" fontId="29" fillId="16" borderId="0">
      <alignment vertical="center"/>
    </xf>
    <xf numFmtId="0" fontId="29" fillId="17" borderId="0">
      <alignment vertical="center"/>
    </xf>
    <xf numFmtId="0" fontId="30" fillId="18" borderId="0">
      <alignment vertical="center"/>
    </xf>
    <xf numFmtId="0" fontId="30" fillId="19" borderId="0">
      <alignment vertical="center"/>
    </xf>
    <xf numFmtId="0" fontId="29" fillId="20" borderId="0">
      <alignment vertical="center"/>
    </xf>
    <xf numFmtId="0" fontId="29" fillId="21" borderId="0">
      <alignment vertical="center"/>
    </xf>
    <xf numFmtId="0" fontId="30" fillId="22" borderId="0">
      <alignment vertical="center"/>
    </xf>
    <xf numFmtId="0" fontId="30" fillId="23" borderId="0">
      <alignment vertical="center"/>
    </xf>
    <xf numFmtId="0" fontId="29" fillId="24" borderId="0">
      <alignment vertical="center"/>
    </xf>
    <xf numFmtId="0" fontId="29" fillId="25" borderId="0">
      <alignment vertical="center"/>
    </xf>
    <xf numFmtId="0" fontId="30" fillId="26" borderId="0">
      <alignment vertical="center"/>
    </xf>
    <xf numFmtId="0" fontId="30" fillId="27" borderId="0">
      <alignment vertical="center"/>
    </xf>
    <xf numFmtId="0" fontId="29" fillId="28" borderId="0">
      <alignment vertical="center"/>
    </xf>
    <xf numFmtId="0" fontId="29" fillId="29" borderId="0">
      <alignment vertical="center"/>
    </xf>
    <xf numFmtId="0" fontId="30" fillId="30" borderId="0">
      <alignment vertical="center"/>
    </xf>
    <xf numFmtId="0" fontId="30" fillId="31" borderId="0">
      <alignment vertical="center"/>
    </xf>
    <xf numFmtId="0" fontId="29" fillId="32" borderId="0">
      <alignment vertical="center"/>
    </xf>
    <xf numFmtId="0" fontId="31" fillId="0" borderId="0">
      <protection locked="0"/>
    </xf>
    <xf numFmtId="0" fontId="32" fillId="0" borderId="0">
      <protection locked="0"/>
    </xf>
  </cellStyleXfs>
  <cellXfs count="43">
    <xf numFmtId="0" fontId="0" fillId="0" borderId="0" xfId="0" applyAlignment="1">
      <alignment vertical="center"/>
    </xf>
    <xf numFmtId="0" fontId="0" fillId="0" borderId="0" xfId="0" applyFill="1" applyBorder="1" applyAlignment="1">
      <alignment vertical="center"/>
    </xf>
    <xf numFmtId="0" fontId="0" fillId="0" borderId="0" xfId="0" applyFill="1" applyAlignment="1">
      <alignment vertical="center"/>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177"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177" fontId="5" fillId="0" borderId="2"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0" fillId="0" borderId="0" xfId="0" applyFill="1" applyAlignment="1">
      <alignment vertical="center" wrapText="1"/>
    </xf>
    <xf numFmtId="0" fontId="8" fillId="0" borderId="0" xfId="0" applyFont="1" applyAlignment="1">
      <alignment vertical="center"/>
    </xf>
    <xf numFmtId="0" fontId="0" fillId="0" borderId="0" xfId="0" applyFill="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10" fillId="0" borderId="2" xfId="0"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0" fillId="0" borderId="2" xfId="0" applyFill="1" applyBorder="1" applyAlignment="1">
      <alignment vertical="center" wrapText="1"/>
    </xf>
    <xf numFmtId="0" fontId="2"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4" fillId="0" borderId="2" xfId="0" applyFont="1" applyFill="1" applyBorder="1" applyAlignment="1">
      <alignment horizontal="justify" vertical="center" wrapText="1"/>
    </xf>
    <xf numFmtId="177"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11" fillId="0" borderId="2" xfId="0" applyFont="1" applyFill="1" applyBorder="1" applyAlignment="1">
      <alignment horizontal="left" vertical="center" wrapText="1"/>
    </xf>
    <xf numFmtId="177" fontId="6"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justify"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1" xfId="49"/>
    <cellStyle name="常规 2 2 2_“十四五”支持西藏经济社会发展规划建设项目建议方案20210309 -修改年份-A3版"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3</xdr:row>
      <xdr:rowOff>0</xdr:rowOff>
    </xdr:from>
    <xdr:to>
      <xdr:col>4</xdr:col>
      <xdr:colOff>73025</xdr:colOff>
      <xdr:row>3</xdr:row>
      <xdr:rowOff>227330</xdr:rowOff>
    </xdr:to>
    <xdr:pic>
      <xdr:nvPicPr>
        <xdr:cNvPr id="2" name="Text_Box_6"/>
        <xdr:cNvPicPr/>
      </xdr:nvPicPr>
      <xdr:blipFill>
        <a:blip r:embed="rId1"/>
        <a:stretch>
          <a:fillRect/>
        </a:stretch>
      </xdr:blipFill>
      <xdr:spPr>
        <a:xfrm>
          <a:off x="4808220" y="48768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3" name="Text_Box_5"/>
        <xdr:cNvPicPr/>
      </xdr:nvPicPr>
      <xdr:blipFill>
        <a:blip r:embed="rId1"/>
        <a:stretch>
          <a:fillRect/>
        </a:stretch>
      </xdr:blipFill>
      <xdr:spPr>
        <a:xfrm>
          <a:off x="4808220" y="48768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4" name="Text_Box_6"/>
        <xdr:cNvPicPr/>
      </xdr:nvPicPr>
      <xdr:blipFill>
        <a:blip r:embed="rId1"/>
        <a:stretch>
          <a:fillRect/>
        </a:stretch>
      </xdr:blipFill>
      <xdr:spPr>
        <a:xfrm>
          <a:off x="4808220" y="48768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267970</xdr:rowOff>
    </xdr:to>
    <xdr:pic>
      <xdr:nvPicPr>
        <xdr:cNvPr id="5" name="Text_Box_5"/>
        <xdr:cNvPicPr/>
      </xdr:nvPicPr>
      <xdr:blipFill>
        <a:blip r:embed="rId1"/>
        <a:stretch>
          <a:fillRect/>
        </a:stretch>
      </xdr:blipFill>
      <xdr:spPr>
        <a:xfrm>
          <a:off x="4808220" y="4876800"/>
          <a:ext cx="73025" cy="26797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228600</xdr:rowOff>
    </xdr:to>
    <xdr:pic>
      <xdr:nvPicPr>
        <xdr:cNvPr id="6" name="Text_Box_6"/>
        <xdr:cNvPicPr/>
      </xdr:nvPicPr>
      <xdr:blipFill>
        <a:blip r:embed="rId1"/>
        <a:stretch>
          <a:fillRect/>
        </a:stretch>
      </xdr:blipFill>
      <xdr:spPr>
        <a:xfrm>
          <a:off x="4808220" y="4876800"/>
          <a:ext cx="73025" cy="22860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226060</xdr:rowOff>
    </xdr:to>
    <xdr:pic>
      <xdr:nvPicPr>
        <xdr:cNvPr id="7" name="Text_Box_6"/>
        <xdr:cNvPicPr/>
      </xdr:nvPicPr>
      <xdr:blipFill>
        <a:blip r:embed="rId1"/>
        <a:stretch>
          <a:fillRect/>
        </a:stretch>
      </xdr:blipFill>
      <xdr:spPr>
        <a:xfrm>
          <a:off x="4808220" y="4876800"/>
          <a:ext cx="73025" cy="22606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282575</xdr:rowOff>
    </xdr:to>
    <xdr:pic>
      <xdr:nvPicPr>
        <xdr:cNvPr id="8" name="Text_Box_5"/>
        <xdr:cNvPicPr/>
      </xdr:nvPicPr>
      <xdr:blipFill>
        <a:blip r:embed="rId1"/>
        <a:stretch>
          <a:fillRect/>
        </a:stretch>
      </xdr:blipFill>
      <xdr:spPr>
        <a:xfrm>
          <a:off x="4808220" y="4876800"/>
          <a:ext cx="73025" cy="2825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243205</xdr:rowOff>
    </xdr:to>
    <xdr:pic>
      <xdr:nvPicPr>
        <xdr:cNvPr id="9" name="Text_Box_6"/>
        <xdr:cNvPicPr/>
      </xdr:nvPicPr>
      <xdr:blipFill>
        <a:blip r:embed="rId1"/>
        <a:stretch>
          <a:fillRect/>
        </a:stretch>
      </xdr:blipFill>
      <xdr:spPr>
        <a:xfrm>
          <a:off x="4808220" y="4876800"/>
          <a:ext cx="73025" cy="24320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225425</xdr:rowOff>
    </xdr:to>
    <xdr:pic>
      <xdr:nvPicPr>
        <xdr:cNvPr id="10" name="Text_Box_6"/>
        <xdr:cNvPicPr/>
      </xdr:nvPicPr>
      <xdr:blipFill>
        <a:blip r:embed="rId1"/>
        <a:stretch>
          <a:fillRect/>
        </a:stretch>
      </xdr:blipFill>
      <xdr:spPr>
        <a:xfrm>
          <a:off x="4808220" y="4876800"/>
          <a:ext cx="80645" cy="22542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280035</xdr:rowOff>
    </xdr:to>
    <xdr:pic>
      <xdr:nvPicPr>
        <xdr:cNvPr id="11" name="Text_Box_5"/>
        <xdr:cNvPicPr/>
      </xdr:nvPicPr>
      <xdr:blipFill>
        <a:blip r:embed="rId1"/>
        <a:stretch>
          <a:fillRect/>
        </a:stretch>
      </xdr:blipFill>
      <xdr:spPr>
        <a:xfrm>
          <a:off x="4808220" y="4876800"/>
          <a:ext cx="80645" cy="2800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243840</xdr:rowOff>
    </xdr:to>
    <xdr:pic>
      <xdr:nvPicPr>
        <xdr:cNvPr id="12" name="Text_Box_6"/>
        <xdr:cNvPicPr/>
      </xdr:nvPicPr>
      <xdr:blipFill>
        <a:blip r:embed="rId1"/>
        <a:stretch>
          <a:fillRect/>
        </a:stretch>
      </xdr:blipFill>
      <xdr:spPr>
        <a:xfrm>
          <a:off x="4808220" y="4876800"/>
          <a:ext cx="80645" cy="24384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223520</xdr:rowOff>
    </xdr:to>
    <xdr:pic>
      <xdr:nvPicPr>
        <xdr:cNvPr id="13" name="Text_Box_6"/>
        <xdr:cNvPicPr/>
      </xdr:nvPicPr>
      <xdr:blipFill>
        <a:blip r:embed="rId1"/>
        <a:stretch>
          <a:fillRect/>
        </a:stretch>
      </xdr:blipFill>
      <xdr:spPr>
        <a:xfrm>
          <a:off x="4808220" y="4876800"/>
          <a:ext cx="70485" cy="22352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288925</xdr:rowOff>
    </xdr:to>
    <xdr:pic>
      <xdr:nvPicPr>
        <xdr:cNvPr id="14" name="Text_Box_5"/>
        <xdr:cNvPicPr/>
      </xdr:nvPicPr>
      <xdr:blipFill>
        <a:blip r:embed="rId1"/>
        <a:stretch>
          <a:fillRect/>
        </a:stretch>
      </xdr:blipFill>
      <xdr:spPr>
        <a:xfrm>
          <a:off x="4808220" y="4876800"/>
          <a:ext cx="70485" cy="288925"/>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249555</xdr:rowOff>
    </xdr:to>
    <xdr:pic>
      <xdr:nvPicPr>
        <xdr:cNvPr id="15" name="Text_Box_6"/>
        <xdr:cNvPicPr/>
      </xdr:nvPicPr>
      <xdr:blipFill>
        <a:blip r:embed="rId1"/>
        <a:stretch>
          <a:fillRect/>
        </a:stretch>
      </xdr:blipFill>
      <xdr:spPr>
        <a:xfrm>
          <a:off x="4808220" y="4876800"/>
          <a:ext cx="70485" cy="24955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228600</xdr:rowOff>
    </xdr:to>
    <xdr:pic>
      <xdr:nvPicPr>
        <xdr:cNvPr id="16" name="Text_Box_6"/>
        <xdr:cNvPicPr/>
      </xdr:nvPicPr>
      <xdr:blipFill>
        <a:blip r:embed="rId1"/>
        <a:stretch>
          <a:fillRect/>
        </a:stretch>
      </xdr:blipFill>
      <xdr:spPr>
        <a:xfrm>
          <a:off x="4808220" y="4876800"/>
          <a:ext cx="80645" cy="22860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289560</xdr:rowOff>
    </xdr:to>
    <xdr:pic>
      <xdr:nvPicPr>
        <xdr:cNvPr id="17" name="Text_Box_5"/>
        <xdr:cNvPicPr/>
      </xdr:nvPicPr>
      <xdr:blipFill>
        <a:blip r:embed="rId1"/>
        <a:stretch>
          <a:fillRect/>
        </a:stretch>
      </xdr:blipFill>
      <xdr:spPr>
        <a:xfrm>
          <a:off x="4808220" y="4876800"/>
          <a:ext cx="80645" cy="28956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229235</xdr:rowOff>
    </xdr:to>
    <xdr:pic>
      <xdr:nvPicPr>
        <xdr:cNvPr id="18" name="Text_Box_6"/>
        <xdr:cNvPicPr/>
      </xdr:nvPicPr>
      <xdr:blipFill>
        <a:blip r:embed="rId1"/>
        <a:stretch>
          <a:fillRect/>
        </a:stretch>
      </xdr:blipFill>
      <xdr:spPr>
        <a:xfrm>
          <a:off x="4808220" y="4876800"/>
          <a:ext cx="80645" cy="2292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282575</xdr:rowOff>
    </xdr:to>
    <xdr:pic>
      <xdr:nvPicPr>
        <xdr:cNvPr id="19" name="Text_Box_5"/>
        <xdr:cNvPicPr/>
      </xdr:nvPicPr>
      <xdr:blipFill>
        <a:blip r:embed="rId1"/>
        <a:stretch>
          <a:fillRect/>
        </a:stretch>
      </xdr:blipFill>
      <xdr:spPr>
        <a:xfrm>
          <a:off x="4808220" y="4876800"/>
          <a:ext cx="80645" cy="282575"/>
        </a:xfrm>
        <a:prstGeom prst="rect">
          <a:avLst/>
        </a:prstGeom>
        <a:noFill/>
        <a:ln w="9525">
          <a:noFill/>
        </a:ln>
      </xdr:spPr>
    </xdr:pic>
    <xdr:clientData/>
  </xdr:twoCellAnchor>
  <xdr:twoCellAnchor editAs="oneCell">
    <xdr:from>
      <xdr:col>3</xdr:col>
      <xdr:colOff>685800</xdr:colOff>
      <xdr:row>3</xdr:row>
      <xdr:rowOff>0</xdr:rowOff>
    </xdr:from>
    <xdr:to>
      <xdr:col>3</xdr:col>
      <xdr:colOff>808990</xdr:colOff>
      <xdr:row>3</xdr:row>
      <xdr:rowOff>229870</xdr:rowOff>
    </xdr:to>
    <xdr:pic>
      <xdr:nvPicPr>
        <xdr:cNvPr id="20" name="Text_Box_6"/>
        <xdr:cNvPicPr/>
      </xdr:nvPicPr>
      <xdr:blipFill>
        <a:blip r:embed="rId1"/>
        <a:stretch>
          <a:fillRect/>
        </a:stretch>
      </xdr:blipFill>
      <xdr:spPr>
        <a:xfrm>
          <a:off x="3822065" y="4876800"/>
          <a:ext cx="123190" cy="229870"/>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227330</xdr:rowOff>
    </xdr:to>
    <xdr:pic>
      <xdr:nvPicPr>
        <xdr:cNvPr id="21" name="Text_Box_6"/>
        <xdr:cNvPicPr/>
      </xdr:nvPicPr>
      <xdr:blipFill>
        <a:blip r:embed="rId1"/>
        <a:stretch>
          <a:fillRect/>
        </a:stretch>
      </xdr:blipFill>
      <xdr:spPr>
        <a:xfrm>
          <a:off x="643255" y="4876800"/>
          <a:ext cx="73025" cy="227330"/>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283845</xdr:rowOff>
    </xdr:to>
    <xdr:pic>
      <xdr:nvPicPr>
        <xdr:cNvPr id="22" name="Text_Box_5"/>
        <xdr:cNvPicPr/>
      </xdr:nvPicPr>
      <xdr:blipFill>
        <a:blip r:embed="rId1"/>
        <a:stretch>
          <a:fillRect/>
        </a:stretch>
      </xdr:blipFill>
      <xdr:spPr>
        <a:xfrm>
          <a:off x="643255" y="4876800"/>
          <a:ext cx="73025" cy="283845"/>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244475</xdr:rowOff>
    </xdr:to>
    <xdr:pic>
      <xdr:nvPicPr>
        <xdr:cNvPr id="23" name="Text_Box_6"/>
        <xdr:cNvPicPr/>
      </xdr:nvPicPr>
      <xdr:blipFill>
        <a:blip r:embed="rId1"/>
        <a:stretch>
          <a:fillRect/>
        </a:stretch>
      </xdr:blipFill>
      <xdr:spPr>
        <a:xfrm>
          <a:off x="643255" y="4876800"/>
          <a:ext cx="73025" cy="244475"/>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227330</xdr:rowOff>
    </xdr:to>
    <xdr:pic>
      <xdr:nvPicPr>
        <xdr:cNvPr id="24" name="Text_Box_6"/>
        <xdr:cNvPicPr/>
      </xdr:nvPicPr>
      <xdr:blipFill>
        <a:blip r:embed="rId1"/>
        <a:stretch>
          <a:fillRect/>
        </a:stretch>
      </xdr:blipFill>
      <xdr:spPr>
        <a:xfrm>
          <a:off x="19647535" y="4876800"/>
          <a:ext cx="73025" cy="227330"/>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266700</xdr:rowOff>
    </xdr:to>
    <xdr:pic>
      <xdr:nvPicPr>
        <xdr:cNvPr id="25" name="Text_Box_5"/>
        <xdr:cNvPicPr/>
      </xdr:nvPicPr>
      <xdr:blipFill>
        <a:blip r:embed="rId1"/>
        <a:stretch>
          <a:fillRect/>
        </a:stretch>
      </xdr:blipFill>
      <xdr:spPr>
        <a:xfrm>
          <a:off x="19647535" y="4876800"/>
          <a:ext cx="73025" cy="266700"/>
        </a:xfrm>
        <a:prstGeom prst="rect">
          <a:avLst/>
        </a:prstGeom>
        <a:noFill/>
        <a:ln w="9525">
          <a:noFill/>
        </a:ln>
      </xdr:spPr>
    </xdr:pic>
    <xdr:clientData/>
  </xdr:twoCellAnchor>
  <xdr:twoCellAnchor editAs="oneCell">
    <xdr:from>
      <xdr:col>3</xdr:col>
      <xdr:colOff>499745</xdr:colOff>
      <xdr:row>3</xdr:row>
      <xdr:rowOff>0</xdr:rowOff>
    </xdr:from>
    <xdr:to>
      <xdr:col>3</xdr:col>
      <xdr:colOff>664845</xdr:colOff>
      <xdr:row>3</xdr:row>
      <xdr:rowOff>171450</xdr:rowOff>
    </xdr:to>
    <xdr:pic>
      <xdr:nvPicPr>
        <xdr:cNvPr id="26" name="图片 3335"/>
        <xdr:cNvPicPr>
          <a:picLocks noChangeAspect="1"/>
        </xdr:cNvPicPr>
      </xdr:nvPicPr>
      <xdr:blipFill>
        <a:blip r:embed="rId2"/>
        <a:stretch>
          <a:fillRect/>
        </a:stretch>
      </xdr:blipFill>
      <xdr:spPr>
        <a:xfrm>
          <a:off x="3636010" y="4876800"/>
          <a:ext cx="165100" cy="171450"/>
        </a:xfrm>
        <a:prstGeom prst="rect">
          <a:avLst/>
        </a:prstGeom>
        <a:noFill/>
        <a:ln w="9525">
          <a:noFill/>
        </a:ln>
      </xdr:spPr>
    </xdr:pic>
    <xdr:clientData/>
  </xdr:twoCellAnchor>
  <xdr:twoCellAnchor editAs="oneCell">
    <xdr:from>
      <xdr:col>6</xdr:col>
      <xdr:colOff>108585</xdr:colOff>
      <xdr:row>3</xdr:row>
      <xdr:rowOff>0</xdr:rowOff>
    </xdr:from>
    <xdr:to>
      <xdr:col>6</xdr:col>
      <xdr:colOff>219075</xdr:colOff>
      <xdr:row>3</xdr:row>
      <xdr:rowOff>171450</xdr:rowOff>
    </xdr:to>
    <xdr:pic>
      <xdr:nvPicPr>
        <xdr:cNvPr id="27" name="图片 3335"/>
        <xdr:cNvPicPr>
          <a:picLocks noChangeAspect="1"/>
        </xdr:cNvPicPr>
      </xdr:nvPicPr>
      <xdr:blipFill>
        <a:blip r:embed="rId2"/>
        <a:stretch>
          <a:fillRect/>
        </a:stretch>
      </xdr:blipFill>
      <xdr:spPr>
        <a:xfrm>
          <a:off x="19756120" y="4876800"/>
          <a:ext cx="110490" cy="171450"/>
        </a:xfrm>
        <a:prstGeom prst="rect">
          <a:avLst/>
        </a:prstGeom>
        <a:noFill/>
        <a:ln w="9525">
          <a:noFill/>
        </a:ln>
      </xdr:spPr>
    </xdr:pic>
    <xdr:clientData/>
  </xdr:twoCellAnchor>
  <xdr:twoCellAnchor editAs="oneCell">
    <xdr:from>
      <xdr:col>3</xdr:col>
      <xdr:colOff>499745</xdr:colOff>
      <xdr:row>3</xdr:row>
      <xdr:rowOff>0</xdr:rowOff>
    </xdr:from>
    <xdr:to>
      <xdr:col>3</xdr:col>
      <xdr:colOff>664845</xdr:colOff>
      <xdr:row>3</xdr:row>
      <xdr:rowOff>184150</xdr:rowOff>
    </xdr:to>
    <xdr:pic>
      <xdr:nvPicPr>
        <xdr:cNvPr id="28" name="图片 3335"/>
        <xdr:cNvPicPr>
          <a:picLocks noChangeAspect="1"/>
        </xdr:cNvPicPr>
      </xdr:nvPicPr>
      <xdr:blipFill>
        <a:blip r:embed="rId2"/>
        <a:stretch>
          <a:fillRect/>
        </a:stretch>
      </xdr:blipFill>
      <xdr:spPr>
        <a:xfrm>
          <a:off x="3636010" y="4876800"/>
          <a:ext cx="165100" cy="184150"/>
        </a:xfrm>
        <a:prstGeom prst="rect">
          <a:avLst/>
        </a:prstGeom>
        <a:noFill/>
        <a:ln w="9525">
          <a:noFill/>
        </a:ln>
      </xdr:spPr>
    </xdr:pic>
    <xdr:clientData/>
  </xdr:twoCellAnchor>
  <xdr:twoCellAnchor editAs="oneCell">
    <xdr:from>
      <xdr:col>6</xdr:col>
      <xdr:colOff>108585</xdr:colOff>
      <xdr:row>3</xdr:row>
      <xdr:rowOff>0</xdr:rowOff>
    </xdr:from>
    <xdr:to>
      <xdr:col>6</xdr:col>
      <xdr:colOff>219075</xdr:colOff>
      <xdr:row>3</xdr:row>
      <xdr:rowOff>184150</xdr:rowOff>
    </xdr:to>
    <xdr:pic>
      <xdr:nvPicPr>
        <xdr:cNvPr id="29" name="图片 3335"/>
        <xdr:cNvPicPr>
          <a:picLocks noChangeAspect="1"/>
        </xdr:cNvPicPr>
      </xdr:nvPicPr>
      <xdr:blipFill>
        <a:blip r:embed="rId2"/>
        <a:stretch>
          <a:fillRect/>
        </a:stretch>
      </xdr:blipFill>
      <xdr:spPr>
        <a:xfrm>
          <a:off x="19756120" y="4876800"/>
          <a:ext cx="110490" cy="184150"/>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283845</xdr:rowOff>
    </xdr:to>
    <xdr:pic>
      <xdr:nvPicPr>
        <xdr:cNvPr id="37" name="Text_Box_5"/>
        <xdr:cNvPicPr/>
      </xdr:nvPicPr>
      <xdr:blipFill>
        <a:blip r:embed="rId1"/>
        <a:stretch>
          <a:fillRect/>
        </a:stretch>
      </xdr:blipFill>
      <xdr:spPr>
        <a:xfrm>
          <a:off x="19647535" y="4876800"/>
          <a:ext cx="73025" cy="283845"/>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244475</xdr:rowOff>
    </xdr:to>
    <xdr:pic>
      <xdr:nvPicPr>
        <xdr:cNvPr id="38" name="Text_Box_6"/>
        <xdr:cNvPicPr/>
      </xdr:nvPicPr>
      <xdr:blipFill>
        <a:blip r:embed="rId1"/>
        <a:stretch>
          <a:fillRect/>
        </a:stretch>
      </xdr:blipFill>
      <xdr:spPr>
        <a:xfrm>
          <a:off x="19647535" y="48768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222250</xdr:rowOff>
    </xdr:to>
    <xdr:pic>
      <xdr:nvPicPr>
        <xdr:cNvPr id="39" name="Text_Box_6"/>
        <xdr:cNvPicPr/>
      </xdr:nvPicPr>
      <xdr:blipFill>
        <a:blip r:embed="rId1"/>
        <a:stretch>
          <a:fillRect/>
        </a:stretch>
      </xdr:blipFill>
      <xdr:spPr>
        <a:xfrm>
          <a:off x="4808220" y="4876800"/>
          <a:ext cx="74930" cy="222250"/>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290830</xdr:rowOff>
    </xdr:to>
    <xdr:pic>
      <xdr:nvPicPr>
        <xdr:cNvPr id="40" name="Text_Box_5"/>
        <xdr:cNvPicPr/>
      </xdr:nvPicPr>
      <xdr:blipFill>
        <a:blip r:embed="rId1"/>
        <a:stretch>
          <a:fillRect/>
        </a:stretch>
      </xdr:blipFill>
      <xdr:spPr>
        <a:xfrm>
          <a:off x="4808220" y="4876800"/>
          <a:ext cx="74930" cy="290830"/>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239395</xdr:rowOff>
    </xdr:to>
    <xdr:pic>
      <xdr:nvPicPr>
        <xdr:cNvPr id="41" name="Text_Box_6"/>
        <xdr:cNvPicPr/>
      </xdr:nvPicPr>
      <xdr:blipFill>
        <a:blip r:embed="rId1"/>
        <a:stretch>
          <a:fillRect/>
        </a:stretch>
      </xdr:blipFill>
      <xdr:spPr>
        <a:xfrm>
          <a:off x="4808220" y="4876800"/>
          <a:ext cx="74930" cy="239395"/>
        </a:xfrm>
        <a:prstGeom prst="rect">
          <a:avLst/>
        </a:prstGeom>
        <a:noFill/>
        <a:ln w="9525">
          <a:noFill/>
        </a:ln>
      </xdr:spPr>
    </xdr:pic>
    <xdr:clientData/>
  </xdr:twoCellAnchor>
  <xdr:twoCellAnchor editAs="oneCell">
    <xdr:from>
      <xdr:col>3</xdr:col>
      <xdr:colOff>685800</xdr:colOff>
      <xdr:row>3</xdr:row>
      <xdr:rowOff>0</xdr:rowOff>
    </xdr:from>
    <xdr:to>
      <xdr:col>3</xdr:col>
      <xdr:colOff>808990</xdr:colOff>
      <xdr:row>3</xdr:row>
      <xdr:rowOff>229870</xdr:rowOff>
    </xdr:to>
    <xdr:pic>
      <xdr:nvPicPr>
        <xdr:cNvPr id="58" name="Text_Box_6"/>
        <xdr:cNvPicPr/>
      </xdr:nvPicPr>
      <xdr:blipFill>
        <a:blip r:embed="rId1"/>
        <a:stretch>
          <a:fillRect/>
        </a:stretch>
      </xdr:blipFill>
      <xdr:spPr>
        <a:xfrm>
          <a:off x="3822065" y="4876800"/>
          <a:ext cx="123190" cy="229870"/>
        </a:xfrm>
        <a:prstGeom prst="rect">
          <a:avLst/>
        </a:prstGeom>
        <a:noFill/>
        <a:ln w="9525">
          <a:noFill/>
        </a:ln>
      </xdr:spPr>
    </xdr:pic>
    <xdr:clientData/>
  </xdr:twoCellAnchor>
  <xdr:twoCellAnchor editAs="oneCell">
    <xdr:from>
      <xdr:col>3</xdr:col>
      <xdr:colOff>685800</xdr:colOff>
      <xdr:row>3</xdr:row>
      <xdr:rowOff>0</xdr:rowOff>
    </xdr:from>
    <xdr:to>
      <xdr:col>3</xdr:col>
      <xdr:colOff>808990</xdr:colOff>
      <xdr:row>3</xdr:row>
      <xdr:rowOff>229870</xdr:rowOff>
    </xdr:to>
    <xdr:pic>
      <xdr:nvPicPr>
        <xdr:cNvPr id="89" name="Text_Box_6"/>
        <xdr:cNvPicPr/>
      </xdr:nvPicPr>
      <xdr:blipFill>
        <a:blip r:embed="rId1"/>
        <a:stretch>
          <a:fillRect/>
        </a:stretch>
      </xdr:blipFill>
      <xdr:spPr>
        <a:xfrm>
          <a:off x="3822065" y="4876800"/>
          <a:ext cx="123190" cy="229870"/>
        </a:xfrm>
        <a:prstGeom prst="rect">
          <a:avLst/>
        </a:prstGeom>
        <a:noFill/>
        <a:ln w="9525">
          <a:noFill/>
        </a:ln>
      </xdr:spPr>
    </xdr:pic>
    <xdr:clientData/>
  </xdr:twoCellAnchor>
  <xdr:twoCellAnchor>
    <xdr:from>
      <xdr:col>4</xdr:col>
      <xdr:colOff>0</xdr:colOff>
      <xdr:row>54</xdr:row>
      <xdr:rowOff>0</xdr:rowOff>
    </xdr:from>
    <xdr:to>
      <xdr:col>4</xdr:col>
      <xdr:colOff>61718</xdr:colOff>
      <xdr:row>54</xdr:row>
      <xdr:rowOff>212080</xdr:rowOff>
    </xdr:to>
    <xdr:pic>
      <xdr:nvPicPr>
        <xdr:cNvPr id="262" name="Text_Box_6" descr=" "/>
        <xdr:cNvPicPr/>
      </xdr:nvPicPr>
      <xdr:blipFill>
        <a:blip r:embed="rId1"/>
        <a:srcRect/>
        <a:stretch>
          <a:fillRect/>
        </a:stretch>
      </xdr:blipFill>
      <xdr:spPr>
        <a:xfrm>
          <a:off x="4808220" y="124726700"/>
          <a:ext cx="61595" cy="211455"/>
        </a:xfrm>
        <a:prstGeom prst="rect">
          <a:avLst/>
        </a:prstGeom>
        <a:noFill/>
        <a:ln w="9525" cap="flat" cmpd="sng">
          <a:noFill/>
          <a:prstDash val="solid"/>
          <a:miter/>
        </a:ln>
        <a:effectLst/>
      </xdr:spPr>
    </xdr:pic>
    <xdr:clientData/>
  </xdr:twoCellAnchor>
  <xdr:twoCellAnchor>
    <xdr:from>
      <xdr:col>4</xdr:col>
      <xdr:colOff>0</xdr:colOff>
      <xdr:row>4</xdr:row>
      <xdr:rowOff>0</xdr:rowOff>
    </xdr:from>
    <xdr:to>
      <xdr:col>4</xdr:col>
      <xdr:colOff>61718</xdr:colOff>
      <xdr:row>4</xdr:row>
      <xdr:rowOff>212725</xdr:rowOff>
    </xdr:to>
    <xdr:pic>
      <xdr:nvPicPr>
        <xdr:cNvPr id="263" name="Text_Box_6" descr=" "/>
        <xdr:cNvPicPr/>
      </xdr:nvPicPr>
      <xdr:blipFill>
        <a:blip r:embed="rId1"/>
        <a:srcRect/>
        <a:stretch>
          <a:fillRect/>
        </a:stretch>
      </xdr:blipFill>
      <xdr:spPr>
        <a:xfrm>
          <a:off x="4808220" y="6413500"/>
          <a:ext cx="61595" cy="212725"/>
        </a:xfrm>
        <a:prstGeom prst="rect">
          <a:avLst/>
        </a:prstGeom>
        <a:noFill/>
        <a:ln w="9525" cap="flat" cmpd="sng">
          <a:noFill/>
          <a:prstDash val="solid"/>
          <a:miter/>
        </a:ln>
        <a:effectLst/>
      </xdr:spPr>
    </xdr:pic>
    <xdr:clientData/>
  </xdr:twoCellAnchor>
  <xdr:twoCellAnchor>
    <xdr:from>
      <xdr:col>4</xdr:col>
      <xdr:colOff>0</xdr:colOff>
      <xdr:row>4</xdr:row>
      <xdr:rowOff>0</xdr:rowOff>
    </xdr:from>
    <xdr:to>
      <xdr:col>4</xdr:col>
      <xdr:colOff>61718</xdr:colOff>
      <xdr:row>4</xdr:row>
      <xdr:rowOff>279201</xdr:rowOff>
    </xdr:to>
    <xdr:pic>
      <xdr:nvPicPr>
        <xdr:cNvPr id="264" name="Text_Box_5" descr=" "/>
        <xdr:cNvPicPr/>
      </xdr:nvPicPr>
      <xdr:blipFill>
        <a:blip r:embed="rId1"/>
        <a:srcRect/>
        <a:stretch>
          <a:fillRect/>
        </a:stretch>
      </xdr:blipFill>
      <xdr:spPr>
        <a:xfrm>
          <a:off x="4808220" y="6413500"/>
          <a:ext cx="61595" cy="278765"/>
        </a:xfrm>
        <a:prstGeom prst="rect">
          <a:avLst/>
        </a:prstGeom>
        <a:noFill/>
        <a:ln w="9525" cap="flat" cmpd="sng">
          <a:noFill/>
          <a:prstDash val="solid"/>
          <a:miter/>
        </a:ln>
        <a:effectLst/>
      </xdr:spPr>
    </xdr:pic>
    <xdr:clientData/>
  </xdr:twoCellAnchor>
  <xdr:twoCellAnchor>
    <xdr:from>
      <xdr:col>4</xdr:col>
      <xdr:colOff>0</xdr:colOff>
      <xdr:row>4</xdr:row>
      <xdr:rowOff>0</xdr:rowOff>
    </xdr:from>
    <xdr:to>
      <xdr:col>4</xdr:col>
      <xdr:colOff>61718</xdr:colOff>
      <xdr:row>4</xdr:row>
      <xdr:rowOff>239315</xdr:rowOff>
    </xdr:to>
    <xdr:pic>
      <xdr:nvPicPr>
        <xdr:cNvPr id="265" name="Text_Box_6" descr=" "/>
        <xdr:cNvPicPr/>
      </xdr:nvPicPr>
      <xdr:blipFill>
        <a:blip r:embed="rId1"/>
        <a:srcRect/>
        <a:stretch>
          <a:fillRect/>
        </a:stretch>
      </xdr:blipFill>
      <xdr:spPr>
        <a:xfrm>
          <a:off x="4808220" y="6413500"/>
          <a:ext cx="61595" cy="238760"/>
        </a:xfrm>
        <a:prstGeom prst="rect">
          <a:avLst/>
        </a:prstGeom>
        <a:noFill/>
        <a:ln w="9525" cap="flat" cmpd="sng">
          <a:noFill/>
          <a:prstDash val="solid"/>
          <a:miter/>
        </a:ln>
        <a:effectLst/>
      </xdr:spPr>
    </xdr:pic>
    <xdr:clientData/>
  </xdr:twoCellAnchor>
  <xdr:twoCellAnchor>
    <xdr:from>
      <xdr:col>4</xdr:col>
      <xdr:colOff>0</xdr:colOff>
      <xdr:row>4</xdr:row>
      <xdr:rowOff>0</xdr:rowOff>
    </xdr:from>
    <xdr:to>
      <xdr:col>4</xdr:col>
      <xdr:colOff>61718</xdr:colOff>
      <xdr:row>4</xdr:row>
      <xdr:rowOff>265906</xdr:rowOff>
    </xdr:to>
    <xdr:pic>
      <xdr:nvPicPr>
        <xdr:cNvPr id="266" name="Text_Box_5" descr=" "/>
        <xdr:cNvPicPr/>
      </xdr:nvPicPr>
      <xdr:blipFill>
        <a:blip r:embed="rId1"/>
        <a:srcRect/>
        <a:stretch>
          <a:fillRect/>
        </a:stretch>
      </xdr:blipFill>
      <xdr:spPr>
        <a:xfrm>
          <a:off x="4808220" y="6413500"/>
          <a:ext cx="61595" cy="265430"/>
        </a:xfrm>
        <a:prstGeom prst="rect">
          <a:avLst/>
        </a:prstGeom>
        <a:noFill/>
        <a:ln w="9525" cap="flat" cmpd="sng">
          <a:noFill/>
          <a:prstDash val="solid"/>
          <a:miter/>
        </a:ln>
        <a:effectLst/>
      </xdr:spPr>
    </xdr:pic>
    <xdr:clientData/>
  </xdr:twoCellAnchor>
  <xdr:twoCellAnchor>
    <xdr:from>
      <xdr:col>4</xdr:col>
      <xdr:colOff>0</xdr:colOff>
      <xdr:row>4</xdr:row>
      <xdr:rowOff>0</xdr:rowOff>
    </xdr:from>
    <xdr:to>
      <xdr:col>4</xdr:col>
      <xdr:colOff>61718</xdr:colOff>
      <xdr:row>4</xdr:row>
      <xdr:rowOff>226020</xdr:rowOff>
    </xdr:to>
    <xdr:pic>
      <xdr:nvPicPr>
        <xdr:cNvPr id="267" name="Text_Box_6" descr=" "/>
        <xdr:cNvPicPr/>
      </xdr:nvPicPr>
      <xdr:blipFill>
        <a:blip r:embed="rId1"/>
        <a:srcRect/>
        <a:stretch>
          <a:fillRect/>
        </a:stretch>
      </xdr:blipFill>
      <xdr:spPr>
        <a:xfrm>
          <a:off x="4808220" y="6413500"/>
          <a:ext cx="61595" cy="225425"/>
        </a:xfrm>
        <a:prstGeom prst="rect">
          <a:avLst/>
        </a:prstGeom>
        <a:noFill/>
        <a:ln w="9525" cap="flat" cmpd="sng">
          <a:noFill/>
          <a:prstDash val="solid"/>
          <a:miter/>
        </a:ln>
        <a:effectLst/>
      </xdr:spPr>
    </xdr:pic>
    <xdr:clientData/>
  </xdr:twoCellAnchor>
  <xdr:twoCellAnchor>
    <xdr:from>
      <xdr:col>4</xdr:col>
      <xdr:colOff>0</xdr:colOff>
      <xdr:row>3</xdr:row>
      <xdr:rowOff>0</xdr:rowOff>
    </xdr:from>
    <xdr:to>
      <xdr:col>4</xdr:col>
      <xdr:colOff>61718</xdr:colOff>
      <xdr:row>3</xdr:row>
      <xdr:rowOff>214114</xdr:rowOff>
    </xdr:to>
    <xdr:pic>
      <xdr:nvPicPr>
        <xdr:cNvPr id="268" name="Text_Box_6" descr=" "/>
        <xdr:cNvPicPr/>
      </xdr:nvPicPr>
      <xdr:blipFill>
        <a:blip r:embed="rId1"/>
        <a:srcRect/>
        <a:stretch>
          <a:fillRect/>
        </a:stretch>
      </xdr:blipFill>
      <xdr:spPr>
        <a:xfrm>
          <a:off x="4808220" y="4876800"/>
          <a:ext cx="61595" cy="213995"/>
        </a:xfrm>
        <a:prstGeom prst="rect">
          <a:avLst/>
        </a:prstGeom>
        <a:noFill/>
        <a:ln w="9525" cap="flat" cmpd="sng">
          <a:noFill/>
          <a:prstDash val="solid"/>
          <a:miter/>
        </a:ln>
        <a:effectLst/>
      </xdr:spPr>
    </xdr:pic>
    <xdr:clientData/>
  </xdr:twoCellAnchor>
  <xdr:twoCellAnchor>
    <xdr:from>
      <xdr:col>4</xdr:col>
      <xdr:colOff>0</xdr:colOff>
      <xdr:row>3</xdr:row>
      <xdr:rowOff>0</xdr:rowOff>
    </xdr:from>
    <xdr:to>
      <xdr:col>4</xdr:col>
      <xdr:colOff>61718</xdr:colOff>
      <xdr:row>3</xdr:row>
      <xdr:rowOff>278606</xdr:rowOff>
    </xdr:to>
    <xdr:pic>
      <xdr:nvPicPr>
        <xdr:cNvPr id="269" name="Text_Box_5" descr=" "/>
        <xdr:cNvPicPr/>
      </xdr:nvPicPr>
      <xdr:blipFill>
        <a:blip r:embed="rId1"/>
        <a:srcRect/>
        <a:stretch>
          <a:fillRect/>
        </a:stretch>
      </xdr:blipFill>
      <xdr:spPr>
        <a:xfrm>
          <a:off x="4808220" y="4876800"/>
          <a:ext cx="61595" cy="278130"/>
        </a:xfrm>
        <a:prstGeom prst="rect">
          <a:avLst/>
        </a:prstGeom>
        <a:noFill/>
        <a:ln w="9525" cap="flat" cmpd="sng">
          <a:noFill/>
          <a:prstDash val="solid"/>
          <a:miter/>
        </a:ln>
        <a:effectLst/>
      </xdr:spPr>
    </xdr:pic>
    <xdr:clientData/>
  </xdr:twoCellAnchor>
  <xdr:twoCellAnchor>
    <xdr:from>
      <xdr:col>4</xdr:col>
      <xdr:colOff>0</xdr:colOff>
      <xdr:row>3</xdr:row>
      <xdr:rowOff>0</xdr:rowOff>
    </xdr:from>
    <xdr:to>
      <xdr:col>4</xdr:col>
      <xdr:colOff>61718</xdr:colOff>
      <xdr:row>3</xdr:row>
      <xdr:rowOff>239910</xdr:rowOff>
    </xdr:to>
    <xdr:pic>
      <xdr:nvPicPr>
        <xdr:cNvPr id="270" name="Text_Box_6" descr=" "/>
        <xdr:cNvPicPr/>
      </xdr:nvPicPr>
      <xdr:blipFill>
        <a:blip r:embed="rId1"/>
        <a:srcRect/>
        <a:stretch>
          <a:fillRect/>
        </a:stretch>
      </xdr:blipFill>
      <xdr:spPr>
        <a:xfrm>
          <a:off x="4808220" y="4876800"/>
          <a:ext cx="61595" cy="239395"/>
        </a:xfrm>
        <a:prstGeom prst="rect">
          <a:avLst/>
        </a:prstGeom>
        <a:noFill/>
        <a:ln w="9525" cap="flat" cmpd="sng">
          <a:noFill/>
          <a:prstDash val="solid"/>
          <a:miter/>
        </a:ln>
        <a:effectLst/>
      </xdr:spPr>
    </xdr:pic>
    <xdr:clientData/>
  </xdr:twoCellAnchor>
  <xdr:twoCellAnchor>
    <xdr:from>
      <xdr:col>4</xdr:col>
      <xdr:colOff>0</xdr:colOff>
      <xdr:row>3</xdr:row>
      <xdr:rowOff>0</xdr:rowOff>
    </xdr:from>
    <xdr:to>
      <xdr:col>4</xdr:col>
      <xdr:colOff>61718</xdr:colOff>
      <xdr:row>3</xdr:row>
      <xdr:rowOff>265707</xdr:rowOff>
    </xdr:to>
    <xdr:pic>
      <xdr:nvPicPr>
        <xdr:cNvPr id="271" name="Text_Box_5" descr=" "/>
        <xdr:cNvPicPr/>
      </xdr:nvPicPr>
      <xdr:blipFill>
        <a:blip r:embed="rId1"/>
        <a:srcRect/>
        <a:stretch>
          <a:fillRect/>
        </a:stretch>
      </xdr:blipFill>
      <xdr:spPr>
        <a:xfrm>
          <a:off x="4808220" y="4876800"/>
          <a:ext cx="61595" cy="265430"/>
        </a:xfrm>
        <a:prstGeom prst="rect">
          <a:avLst/>
        </a:prstGeom>
        <a:noFill/>
        <a:ln w="9525" cap="flat" cmpd="sng">
          <a:noFill/>
          <a:prstDash val="solid"/>
          <a:miter/>
        </a:ln>
        <a:effectLst/>
      </xdr:spPr>
    </xdr:pic>
    <xdr:clientData/>
  </xdr:twoCellAnchor>
  <xdr:twoCellAnchor>
    <xdr:from>
      <xdr:col>4</xdr:col>
      <xdr:colOff>0</xdr:colOff>
      <xdr:row>3</xdr:row>
      <xdr:rowOff>0</xdr:rowOff>
    </xdr:from>
    <xdr:to>
      <xdr:col>4</xdr:col>
      <xdr:colOff>61718</xdr:colOff>
      <xdr:row>3</xdr:row>
      <xdr:rowOff>227012</xdr:rowOff>
    </xdr:to>
    <xdr:pic>
      <xdr:nvPicPr>
        <xdr:cNvPr id="272" name="Text_Box_6" descr=" "/>
        <xdr:cNvPicPr/>
      </xdr:nvPicPr>
      <xdr:blipFill>
        <a:blip r:embed="rId1"/>
        <a:srcRect/>
        <a:stretch>
          <a:fillRect/>
        </a:stretch>
      </xdr:blipFill>
      <xdr:spPr>
        <a:xfrm>
          <a:off x="4808220" y="4876800"/>
          <a:ext cx="61595" cy="226695"/>
        </a:xfrm>
        <a:prstGeom prst="rect">
          <a:avLst/>
        </a:prstGeom>
        <a:noFill/>
        <a:ln w="9525" cap="flat" cmpd="sng">
          <a:noFill/>
          <a:prstDash val="solid"/>
          <a:miter/>
        </a:ln>
        <a:effectLst/>
      </xdr:spPr>
    </xdr:pic>
    <xdr:clientData/>
  </xdr:twoCellAnchor>
  <xdr:twoCellAnchor>
    <xdr:from>
      <xdr:col>4</xdr:col>
      <xdr:colOff>0</xdr:colOff>
      <xdr:row>5</xdr:row>
      <xdr:rowOff>0</xdr:rowOff>
    </xdr:from>
    <xdr:to>
      <xdr:col>4</xdr:col>
      <xdr:colOff>61718</xdr:colOff>
      <xdr:row>5</xdr:row>
      <xdr:rowOff>204886</xdr:rowOff>
    </xdr:to>
    <xdr:pic>
      <xdr:nvPicPr>
        <xdr:cNvPr id="273" name="Text_Box_6" descr=" "/>
        <xdr:cNvPicPr/>
      </xdr:nvPicPr>
      <xdr:blipFill>
        <a:blip r:embed="rId1"/>
        <a:srcRect/>
        <a:stretch>
          <a:fillRect/>
        </a:stretch>
      </xdr:blipFill>
      <xdr:spPr>
        <a:xfrm>
          <a:off x="4808220" y="7696200"/>
          <a:ext cx="61595" cy="204470"/>
        </a:xfrm>
        <a:prstGeom prst="rect">
          <a:avLst/>
        </a:prstGeom>
        <a:noFill/>
        <a:ln w="9525" cap="flat" cmpd="sng">
          <a:noFill/>
          <a:prstDash val="solid"/>
          <a:miter/>
        </a:ln>
        <a:effectLst/>
      </xdr:spPr>
    </xdr:pic>
    <xdr:clientData/>
  </xdr:twoCellAnchor>
  <xdr:twoCellAnchor>
    <xdr:from>
      <xdr:col>4</xdr:col>
      <xdr:colOff>0</xdr:colOff>
      <xdr:row>5</xdr:row>
      <xdr:rowOff>0</xdr:rowOff>
    </xdr:from>
    <xdr:to>
      <xdr:col>4</xdr:col>
      <xdr:colOff>61718</xdr:colOff>
      <xdr:row>5</xdr:row>
      <xdr:rowOff>278060</xdr:rowOff>
    </xdr:to>
    <xdr:pic>
      <xdr:nvPicPr>
        <xdr:cNvPr id="325" name="Text_Box_5" descr=" "/>
        <xdr:cNvPicPr/>
      </xdr:nvPicPr>
      <xdr:blipFill>
        <a:blip r:embed="rId1"/>
        <a:srcRect/>
        <a:stretch>
          <a:fillRect/>
        </a:stretch>
      </xdr:blipFill>
      <xdr:spPr>
        <a:xfrm>
          <a:off x="4808220" y="7696200"/>
          <a:ext cx="61595" cy="277495"/>
        </a:xfrm>
        <a:prstGeom prst="rect">
          <a:avLst/>
        </a:prstGeom>
        <a:noFill/>
        <a:ln w="9525" cap="flat" cmpd="sng">
          <a:noFill/>
          <a:prstDash val="solid"/>
          <a:miter/>
        </a:ln>
        <a:effectLst/>
      </xdr:spPr>
    </xdr:pic>
    <xdr:clientData/>
  </xdr:twoCellAnchor>
  <xdr:twoCellAnchor>
    <xdr:from>
      <xdr:col>4</xdr:col>
      <xdr:colOff>0</xdr:colOff>
      <xdr:row>5</xdr:row>
      <xdr:rowOff>0</xdr:rowOff>
    </xdr:from>
    <xdr:to>
      <xdr:col>4</xdr:col>
      <xdr:colOff>61718</xdr:colOff>
      <xdr:row>5</xdr:row>
      <xdr:rowOff>234156</xdr:rowOff>
    </xdr:to>
    <xdr:pic>
      <xdr:nvPicPr>
        <xdr:cNvPr id="326" name="Text_Box_6" descr=" "/>
        <xdr:cNvPicPr/>
      </xdr:nvPicPr>
      <xdr:blipFill>
        <a:blip r:embed="rId1"/>
        <a:srcRect/>
        <a:stretch>
          <a:fillRect/>
        </a:stretch>
      </xdr:blipFill>
      <xdr:spPr>
        <a:xfrm>
          <a:off x="4808220" y="7696200"/>
          <a:ext cx="61595" cy="233680"/>
        </a:xfrm>
        <a:prstGeom prst="rect">
          <a:avLst/>
        </a:prstGeom>
        <a:noFill/>
        <a:ln w="9525" cap="flat" cmpd="sng">
          <a:noFill/>
          <a:prstDash val="solid"/>
          <a:miter/>
        </a:ln>
        <a:effectLst/>
      </xdr:spPr>
    </xdr:pic>
    <xdr:clientData/>
  </xdr:twoCellAnchor>
  <xdr:twoCellAnchor>
    <xdr:from>
      <xdr:col>4</xdr:col>
      <xdr:colOff>0</xdr:colOff>
      <xdr:row>5</xdr:row>
      <xdr:rowOff>0</xdr:rowOff>
    </xdr:from>
    <xdr:to>
      <xdr:col>4</xdr:col>
      <xdr:colOff>61718</xdr:colOff>
      <xdr:row>5</xdr:row>
      <xdr:rowOff>263425</xdr:rowOff>
    </xdr:to>
    <xdr:pic>
      <xdr:nvPicPr>
        <xdr:cNvPr id="327" name="Text_Box_5" descr=" "/>
        <xdr:cNvPicPr/>
      </xdr:nvPicPr>
      <xdr:blipFill>
        <a:blip r:embed="rId1"/>
        <a:srcRect/>
        <a:stretch>
          <a:fillRect/>
        </a:stretch>
      </xdr:blipFill>
      <xdr:spPr>
        <a:xfrm>
          <a:off x="4808220" y="7696200"/>
          <a:ext cx="61595" cy="262890"/>
        </a:xfrm>
        <a:prstGeom prst="rect">
          <a:avLst/>
        </a:prstGeom>
        <a:noFill/>
        <a:ln w="9525" cap="flat" cmpd="sng">
          <a:noFill/>
          <a:prstDash val="solid"/>
          <a:miter/>
        </a:ln>
        <a:effectLst/>
      </xdr:spPr>
    </xdr:pic>
    <xdr:clientData/>
  </xdr:twoCellAnchor>
  <xdr:twoCellAnchor>
    <xdr:from>
      <xdr:col>4</xdr:col>
      <xdr:colOff>0</xdr:colOff>
      <xdr:row>5</xdr:row>
      <xdr:rowOff>0</xdr:rowOff>
    </xdr:from>
    <xdr:to>
      <xdr:col>4</xdr:col>
      <xdr:colOff>61718</xdr:colOff>
      <xdr:row>5</xdr:row>
      <xdr:rowOff>219521</xdr:rowOff>
    </xdr:to>
    <xdr:pic>
      <xdr:nvPicPr>
        <xdr:cNvPr id="328" name="Text_Box_6" descr=" "/>
        <xdr:cNvPicPr/>
      </xdr:nvPicPr>
      <xdr:blipFill>
        <a:blip r:embed="rId1"/>
        <a:srcRect/>
        <a:stretch>
          <a:fillRect/>
        </a:stretch>
      </xdr:blipFill>
      <xdr:spPr>
        <a:xfrm>
          <a:off x="4808220" y="7696200"/>
          <a:ext cx="61595" cy="219075"/>
        </a:xfrm>
        <a:prstGeom prst="rect">
          <a:avLst/>
        </a:prstGeom>
        <a:noFill/>
        <a:ln w="9525" cap="flat" cmpd="sng">
          <a:noFill/>
          <a:prstDash val="solid"/>
          <a:miter/>
        </a:ln>
        <a:effectLst/>
      </xdr:spPr>
    </xdr:pic>
    <xdr:clientData/>
  </xdr:twoCellAnchor>
  <xdr:twoCellAnchor editAs="oneCell">
    <xdr:from>
      <xdr:col>4</xdr:col>
      <xdr:colOff>0</xdr:colOff>
      <xdr:row>3</xdr:row>
      <xdr:rowOff>0</xdr:rowOff>
    </xdr:from>
    <xdr:to>
      <xdr:col>4</xdr:col>
      <xdr:colOff>73025</xdr:colOff>
      <xdr:row>3</xdr:row>
      <xdr:rowOff>227330</xdr:rowOff>
    </xdr:to>
    <xdr:pic>
      <xdr:nvPicPr>
        <xdr:cNvPr id="30" name="Text_Box_6"/>
        <xdr:cNvPicPr/>
      </xdr:nvPicPr>
      <xdr:blipFill>
        <a:blip r:embed="rId1"/>
        <a:stretch>
          <a:fillRect/>
        </a:stretch>
      </xdr:blipFill>
      <xdr:spPr>
        <a:xfrm>
          <a:off x="4808220" y="48768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31" name="Text_Box_5"/>
        <xdr:cNvPicPr/>
      </xdr:nvPicPr>
      <xdr:blipFill>
        <a:blip r:embed="rId1"/>
        <a:stretch>
          <a:fillRect/>
        </a:stretch>
      </xdr:blipFill>
      <xdr:spPr>
        <a:xfrm>
          <a:off x="4808220" y="48768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32" name="Text_Box_6"/>
        <xdr:cNvPicPr/>
      </xdr:nvPicPr>
      <xdr:blipFill>
        <a:blip r:embed="rId1"/>
        <a:stretch>
          <a:fillRect/>
        </a:stretch>
      </xdr:blipFill>
      <xdr:spPr>
        <a:xfrm>
          <a:off x="4808220" y="48768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267970</xdr:rowOff>
    </xdr:to>
    <xdr:pic>
      <xdr:nvPicPr>
        <xdr:cNvPr id="33" name="Text_Box_5"/>
        <xdr:cNvPicPr/>
      </xdr:nvPicPr>
      <xdr:blipFill>
        <a:blip r:embed="rId1"/>
        <a:stretch>
          <a:fillRect/>
        </a:stretch>
      </xdr:blipFill>
      <xdr:spPr>
        <a:xfrm>
          <a:off x="4808220" y="4876800"/>
          <a:ext cx="73025" cy="26797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228600</xdr:rowOff>
    </xdr:to>
    <xdr:pic>
      <xdr:nvPicPr>
        <xdr:cNvPr id="34" name="Text_Box_6"/>
        <xdr:cNvPicPr/>
      </xdr:nvPicPr>
      <xdr:blipFill>
        <a:blip r:embed="rId1"/>
        <a:stretch>
          <a:fillRect/>
        </a:stretch>
      </xdr:blipFill>
      <xdr:spPr>
        <a:xfrm>
          <a:off x="4808220" y="4876800"/>
          <a:ext cx="73025" cy="22860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226060</xdr:rowOff>
    </xdr:to>
    <xdr:pic>
      <xdr:nvPicPr>
        <xdr:cNvPr id="35" name="Text_Box_6"/>
        <xdr:cNvPicPr/>
      </xdr:nvPicPr>
      <xdr:blipFill>
        <a:blip r:embed="rId1"/>
        <a:stretch>
          <a:fillRect/>
        </a:stretch>
      </xdr:blipFill>
      <xdr:spPr>
        <a:xfrm>
          <a:off x="4808220" y="4876800"/>
          <a:ext cx="73025" cy="22606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282575</xdr:rowOff>
    </xdr:to>
    <xdr:pic>
      <xdr:nvPicPr>
        <xdr:cNvPr id="36" name="Text_Box_5"/>
        <xdr:cNvPicPr/>
      </xdr:nvPicPr>
      <xdr:blipFill>
        <a:blip r:embed="rId1"/>
        <a:stretch>
          <a:fillRect/>
        </a:stretch>
      </xdr:blipFill>
      <xdr:spPr>
        <a:xfrm>
          <a:off x="4808220" y="4876800"/>
          <a:ext cx="73025" cy="2825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243205</xdr:rowOff>
    </xdr:to>
    <xdr:pic>
      <xdr:nvPicPr>
        <xdr:cNvPr id="42" name="Text_Box_6"/>
        <xdr:cNvPicPr/>
      </xdr:nvPicPr>
      <xdr:blipFill>
        <a:blip r:embed="rId1"/>
        <a:stretch>
          <a:fillRect/>
        </a:stretch>
      </xdr:blipFill>
      <xdr:spPr>
        <a:xfrm>
          <a:off x="4808220" y="4876800"/>
          <a:ext cx="73025" cy="24320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225425</xdr:rowOff>
    </xdr:to>
    <xdr:pic>
      <xdr:nvPicPr>
        <xdr:cNvPr id="43" name="Text_Box_6"/>
        <xdr:cNvPicPr/>
      </xdr:nvPicPr>
      <xdr:blipFill>
        <a:blip r:embed="rId1"/>
        <a:stretch>
          <a:fillRect/>
        </a:stretch>
      </xdr:blipFill>
      <xdr:spPr>
        <a:xfrm>
          <a:off x="4808220" y="4876800"/>
          <a:ext cx="80645" cy="22542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280035</xdr:rowOff>
    </xdr:to>
    <xdr:pic>
      <xdr:nvPicPr>
        <xdr:cNvPr id="44" name="Text_Box_5"/>
        <xdr:cNvPicPr/>
      </xdr:nvPicPr>
      <xdr:blipFill>
        <a:blip r:embed="rId1"/>
        <a:stretch>
          <a:fillRect/>
        </a:stretch>
      </xdr:blipFill>
      <xdr:spPr>
        <a:xfrm>
          <a:off x="4808220" y="4876800"/>
          <a:ext cx="80645" cy="2800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243840</xdr:rowOff>
    </xdr:to>
    <xdr:pic>
      <xdr:nvPicPr>
        <xdr:cNvPr id="45" name="Text_Box_6"/>
        <xdr:cNvPicPr/>
      </xdr:nvPicPr>
      <xdr:blipFill>
        <a:blip r:embed="rId1"/>
        <a:stretch>
          <a:fillRect/>
        </a:stretch>
      </xdr:blipFill>
      <xdr:spPr>
        <a:xfrm>
          <a:off x="4808220" y="4876800"/>
          <a:ext cx="80645" cy="24384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223520</xdr:rowOff>
    </xdr:to>
    <xdr:pic>
      <xdr:nvPicPr>
        <xdr:cNvPr id="46" name="Text_Box_6"/>
        <xdr:cNvPicPr/>
      </xdr:nvPicPr>
      <xdr:blipFill>
        <a:blip r:embed="rId1"/>
        <a:stretch>
          <a:fillRect/>
        </a:stretch>
      </xdr:blipFill>
      <xdr:spPr>
        <a:xfrm>
          <a:off x="4808220" y="4876800"/>
          <a:ext cx="70485" cy="22352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288925</xdr:rowOff>
    </xdr:to>
    <xdr:pic>
      <xdr:nvPicPr>
        <xdr:cNvPr id="47" name="Text_Box_5"/>
        <xdr:cNvPicPr/>
      </xdr:nvPicPr>
      <xdr:blipFill>
        <a:blip r:embed="rId1"/>
        <a:stretch>
          <a:fillRect/>
        </a:stretch>
      </xdr:blipFill>
      <xdr:spPr>
        <a:xfrm>
          <a:off x="4808220" y="4876800"/>
          <a:ext cx="70485" cy="288925"/>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249555</xdr:rowOff>
    </xdr:to>
    <xdr:pic>
      <xdr:nvPicPr>
        <xdr:cNvPr id="48" name="Text_Box_6"/>
        <xdr:cNvPicPr/>
      </xdr:nvPicPr>
      <xdr:blipFill>
        <a:blip r:embed="rId1"/>
        <a:stretch>
          <a:fillRect/>
        </a:stretch>
      </xdr:blipFill>
      <xdr:spPr>
        <a:xfrm>
          <a:off x="4808220" y="4876800"/>
          <a:ext cx="70485" cy="24955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228600</xdr:rowOff>
    </xdr:to>
    <xdr:pic>
      <xdr:nvPicPr>
        <xdr:cNvPr id="49" name="Text_Box_6"/>
        <xdr:cNvPicPr/>
      </xdr:nvPicPr>
      <xdr:blipFill>
        <a:blip r:embed="rId1"/>
        <a:stretch>
          <a:fillRect/>
        </a:stretch>
      </xdr:blipFill>
      <xdr:spPr>
        <a:xfrm>
          <a:off x="4808220" y="4876800"/>
          <a:ext cx="80645" cy="22860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289560</xdr:rowOff>
    </xdr:to>
    <xdr:pic>
      <xdr:nvPicPr>
        <xdr:cNvPr id="50" name="Text_Box_5"/>
        <xdr:cNvPicPr/>
      </xdr:nvPicPr>
      <xdr:blipFill>
        <a:blip r:embed="rId1"/>
        <a:stretch>
          <a:fillRect/>
        </a:stretch>
      </xdr:blipFill>
      <xdr:spPr>
        <a:xfrm>
          <a:off x="4808220" y="4876800"/>
          <a:ext cx="80645" cy="28956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229235</xdr:rowOff>
    </xdr:to>
    <xdr:pic>
      <xdr:nvPicPr>
        <xdr:cNvPr id="51" name="Text_Box_6"/>
        <xdr:cNvPicPr/>
      </xdr:nvPicPr>
      <xdr:blipFill>
        <a:blip r:embed="rId1"/>
        <a:stretch>
          <a:fillRect/>
        </a:stretch>
      </xdr:blipFill>
      <xdr:spPr>
        <a:xfrm>
          <a:off x="4808220" y="4876800"/>
          <a:ext cx="80645" cy="2292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282575</xdr:rowOff>
    </xdr:to>
    <xdr:pic>
      <xdr:nvPicPr>
        <xdr:cNvPr id="52" name="Text_Box_5"/>
        <xdr:cNvPicPr/>
      </xdr:nvPicPr>
      <xdr:blipFill>
        <a:blip r:embed="rId1"/>
        <a:stretch>
          <a:fillRect/>
        </a:stretch>
      </xdr:blipFill>
      <xdr:spPr>
        <a:xfrm>
          <a:off x="4808220" y="4876800"/>
          <a:ext cx="80645" cy="282575"/>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222250</xdr:rowOff>
    </xdr:to>
    <xdr:pic>
      <xdr:nvPicPr>
        <xdr:cNvPr id="53" name="Text_Box_6"/>
        <xdr:cNvPicPr/>
      </xdr:nvPicPr>
      <xdr:blipFill>
        <a:blip r:embed="rId1"/>
        <a:stretch>
          <a:fillRect/>
        </a:stretch>
      </xdr:blipFill>
      <xdr:spPr>
        <a:xfrm>
          <a:off x="4808220" y="4876800"/>
          <a:ext cx="74930" cy="222250"/>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290830</xdr:rowOff>
    </xdr:to>
    <xdr:pic>
      <xdr:nvPicPr>
        <xdr:cNvPr id="54" name="Text_Box_5"/>
        <xdr:cNvPicPr/>
      </xdr:nvPicPr>
      <xdr:blipFill>
        <a:blip r:embed="rId1"/>
        <a:stretch>
          <a:fillRect/>
        </a:stretch>
      </xdr:blipFill>
      <xdr:spPr>
        <a:xfrm>
          <a:off x="4808220" y="4876800"/>
          <a:ext cx="74930" cy="290830"/>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239395</xdr:rowOff>
    </xdr:to>
    <xdr:pic>
      <xdr:nvPicPr>
        <xdr:cNvPr id="55" name="Text_Box_6"/>
        <xdr:cNvPicPr/>
      </xdr:nvPicPr>
      <xdr:blipFill>
        <a:blip r:embed="rId1"/>
        <a:stretch>
          <a:fillRect/>
        </a:stretch>
      </xdr:blipFill>
      <xdr:spPr>
        <a:xfrm>
          <a:off x="4808220" y="4876800"/>
          <a:ext cx="74930" cy="23939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227330</xdr:rowOff>
    </xdr:to>
    <xdr:pic>
      <xdr:nvPicPr>
        <xdr:cNvPr id="63" name="Text_Box_6"/>
        <xdr:cNvPicPr/>
      </xdr:nvPicPr>
      <xdr:blipFill>
        <a:blip r:embed="rId1"/>
        <a:stretch>
          <a:fillRect/>
        </a:stretch>
      </xdr:blipFill>
      <xdr:spPr>
        <a:xfrm>
          <a:off x="4808220" y="48768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64" name="Text_Box_5"/>
        <xdr:cNvPicPr/>
      </xdr:nvPicPr>
      <xdr:blipFill>
        <a:blip r:embed="rId1"/>
        <a:stretch>
          <a:fillRect/>
        </a:stretch>
      </xdr:blipFill>
      <xdr:spPr>
        <a:xfrm>
          <a:off x="4808220" y="48768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65" name="Text_Box_6"/>
        <xdr:cNvPicPr/>
      </xdr:nvPicPr>
      <xdr:blipFill>
        <a:blip r:embed="rId1"/>
        <a:stretch>
          <a:fillRect/>
        </a:stretch>
      </xdr:blipFill>
      <xdr:spPr>
        <a:xfrm>
          <a:off x="4808220" y="48768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267970</xdr:rowOff>
    </xdr:to>
    <xdr:pic>
      <xdr:nvPicPr>
        <xdr:cNvPr id="66" name="Text_Box_5"/>
        <xdr:cNvPicPr/>
      </xdr:nvPicPr>
      <xdr:blipFill>
        <a:blip r:embed="rId1"/>
        <a:stretch>
          <a:fillRect/>
        </a:stretch>
      </xdr:blipFill>
      <xdr:spPr>
        <a:xfrm>
          <a:off x="4808220" y="4876800"/>
          <a:ext cx="73025" cy="26797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228600</xdr:rowOff>
    </xdr:to>
    <xdr:pic>
      <xdr:nvPicPr>
        <xdr:cNvPr id="67" name="Text_Box_6"/>
        <xdr:cNvPicPr/>
      </xdr:nvPicPr>
      <xdr:blipFill>
        <a:blip r:embed="rId1"/>
        <a:stretch>
          <a:fillRect/>
        </a:stretch>
      </xdr:blipFill>
      <xdr:spPr>
        <a:xfrm>
          <a:off x="4808220" y="4876800"/>
          <a:ext cx="73025" cy="22860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226060</xdr:rowOff>
    </xdr:to>
    <xdr:pic>
      <xdr:nvPicPr>
        <xdr:cNvPr id="68" name="Text_Box_6"/>
        <xdr:cNvPicPr/>
      </xdr:nvPicPr>
      <xdr:blipFill>
        <a:blip r:embed="rId1"/>
        <a:stretch>
          <a:fillRect/>
        </a:stretch>
      </xdr:blipFill>
      <xdr:spPr>
        <a:xfrm>
          <a:off x="4808220" y="4876800"/>
          <a:ext cx="73025" cy="22606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282575</xdr:rowOff>
    </xdr:to>
    <xdr:pic>
      <xdr:nvPicPr>
        <xdr:cNvPr id="69" name="Text_Box_5"/>
        <xdr:cNvPicPr/>
      </xdr:nvPicPr>
      <xdr:blipFill>
        <a:blip r:embed="rId1"/>
        <a:stretch>
          <a:fillRect/>
        </a:stretch>
      </xdr:blipFill>
      <xdr:spPr>
        <a:xfrm>
          <a:off x="4808220" y="4876800"/>
          <a:ext cx="73025" cy="2825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243205</xdr:rowOff>
    </xdr:to>
    <xdr:pic>
      <xdr:nvPicPr>
        <xdr:cNvPr id="70" name="Text_Box_6"/>
        <xdr:cNvPicPr/>
      </xdr:nvPicPr>
      <xdr:blipFill>
        <a:blip r:embed="rId1"/>
        <a:stretch>
          <a:fillRect/>
        </a:stretch>
      </xdr:blipFill>
      <xdr:spPr>
        <a:xfrm>
          <a:off x="4808220" y="4876800"/>
          <a:ext cx="73025" cy="24320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225425</xdr:rowOff>
    </xdr:to>
    <xdr:pic>
      <xdr:nvPicPr>
        <xdr:cNvPr id="71" name="Text_Box_6"/>
        <xdr:cNvPicPr/>
      </xdr:nvPicPr>
      <xdr:blipFill>
        <a:blip r:embed="rId1"/>
        <a:stretch>
          <a:fillRect/>
        </a:stretch>
      </xdr:blipFill>
      <xdr:spPr>
        <a:xfrm>
          <a:off x="4808220" y="4876800"/>
          <a:ext cx="80645" cy="22542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280035</xdr:rowOff>
    </xdr:to>
    <xdr:pic>
      <xdr:nvPicPr>
        <xdr:cNvPr id="72" name="Text_Box_5"/>
        <xdr:cNvPicPr/>
      </xdr:nvPicPr>
      <xdr:blipFill>
        <a:blip r:embed="rId1"/>
        <a:stretch>
          <a:fillRect/>
        </a:stretch>
      </xdr:blipFill>
      <xdr:spPr>
        <a:xfrm>
          <a:off x="4808220" y="4876800"/>
          <a:ext cx="80645" cy="2800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243840</xdr:rowOff>
    </xdr:to>
    <xdr:pic>
      <xdr:nvPicPr>
        <xdr:cNvPr id="73" name="Text_Box_6"/>
        <xdr:cNvPicPr/>
      </xdr:nvPicPr>
      <xdr:blipFill>
        <a:blip r:embed="rId1"/>
        <a:stretch>
          <a:fillRect/>
        </a:stretch>
      </xdr:blipFill>
      <xdr:spPr>
        <a:xfrm>
          <a:off x="4808220" y="4876800"/>
          <a:ext cx="80645" cy="24384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223520</xdr:rowOff>
    </xdr:to>
    <xdr:pic>
      <xdr:nvPicPr>
        <xdr:cNvPr id="74" name="Text_Box_6"/>
        <xdr:cNvPicPr/>
      </xdr:nvPicPr>
      <xdr:blipFill>
        <a:blip r:embed="rId1"/>
        <a:stretch>
          <a:fillRect/>
        </a:stretch>
      </xdr:blipFill>
      <xdr:spPr>
        <a:xfrm>
          <a:off x="4808220" y="4876800"/>
          <a:ext cx="70485" cy="22352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288925</xdr:rowOff>
    </xdr:to>
    <xdr:pic>
      <xdr:nvPicPr>
        <xdr:cNvPr id="75" name="Text_Box_5"/>
        <xdr:cNvPicPr/>
      </xdr:nvPicPr>
      <xdr:blipFill>
        <a:blip r:embed="rId1"/>
        <a:stretch>
          <a:fillRect/>
        </a:stretch>
      </xdr:blipFill>
      <xdr:spPr>
        <a:xfrm>
          <a:off x="4808220" y="4876800"/>
          <a:ext cx="70485" cy="288925"/>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249555</xdr:rowOff>
    </xdr:to>
    <xdr:pic>
      <xdr:nvPicPr>
        <xdr:cNvPr id="76" name="Text_Box_6"/>
        <xdr:cNvPicPr/>
      </xdr:nvPicPr>
      <xdr:blipFill>
        <a:blip r:embed="rId1"/>
        <a:stretch>
          <a:fillRect/>
        </a:stretch>
      </xdr:blipFill>
      <xdr:spPr>
        <a:xfrm>
          <a:off x="4808220" y="4876800"/>
          <a:ext cx="70485" cy="24955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228600</xdr:rowOff>
    </xdr:to>
    <xdr:pic>
      <xdr:nvPicPr>
        <xdr:cNvPr id="77" name="Text_Box_6"/>
        <xdr:cNvPicPr/>
      </xdr:nvPicPr>
      <xdr:blipFill>
        <a:blip r:embed="rId1"/>
        <a:stretch>
          <a:fillRect/>
        </a:stretch>
      </xdr:blipFill>
      <xdr:spPr>
        <a:xfrm>
          <a:off x="4808220" y="4876800"/>
          <a:ext cx="80645" cy="22860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289560</xdr:rowOff>
    </xdr:to>
    <xdr:pic>
      <xdr:nvPicPr>
        <xdr:cNvPr id="78" name="Text_Box_5"/>
        <xdr:cNvPicPr/>
      </xdr:nvPicPr>
      <xdr:blipFill>
        <a:blip r:embed="rId1"/>
        <a:stretch>
          <a:fillRect/>
        </a:stretch>
      </xdr:blipFill>
      <xdr:spPr>
        <a:xfrm>
          <a:off x="4808220" y="4876800"/>
          <a:ext cx="80645" cy="28956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229235</xdr:rowOff>
    </xdr:to>
    <xdr:pic>
      <xdr:nvPicPr>
        <xdr:cNvPr id="79" name="Text_Box_6"/>
        <xdr:cNvPicPr/>
      </xdr:nvPicPr>
      <xdr:blipFill>
        <a:blip r:embed="rId1"/>
        <a:stretch>
          <a:fillRect/>
        </a:stretch>
      </xdr:blipFill>
      <xdr:spPr>
        <a:xfrm>
          <a:off x="4808220" y="4876800"/>
          <a:ext cx="80645" cy="2292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282575</xdr:rowOff>
    </xdr:to>
    <xdr:pic>
      <xdr:nvPicPr>
        <xdr:cNvPr id="80" name="Text_Box_5"/>
        <xdr:cNvPicPr/>
      </xdr:nvPicPr>
      <xdr:blipFill>
        <a:blip r:embed="rId1"/>
        <a:stretch>
          <a:fillRect/>
        </a:stretch>
      </xdr:blipFill>
      <xdr:spPr>
        <a:xfrm>
          <a:off x="4808220" y="4876800"/>
          <a:ext cx="80645" cy="282575"/>
        </a:xfrm>
        <a:prstGeom prst="rect">
          <a:avLst/>
        </a:prstGeom>
        <a:noFill/>
        <a:ln w="9525">
          <a:noFill/>
        </a:ln>
      </xdr:spPr>
    </xdr:pic>
    <xdr:clientData/>
  </xdr:twoCellAnchor>
  <xdr:twoCellAnchor editAs="oneCell">
    <xdr:from>
      <xdr:col>3</xdr:col>
      <xdr:colOff>685800</xdr:colOff>
      <xdr:row>3</xdr:row>
      <xdr:rowOff>0</xdr:rowOff>
    </xdr:from>
    <xdr:to>
      <xdr:col>3</xdr:col>
      <xdr:colOff>808990</xdr:colOff>
      <xdr:row>3</xdr:row>
      <xdr:rowOff>229870</xdr:rowOff>
    </xdr:to>
    <xdr:pic>
      <xdr:nvPicPr>
        <xdr:cNvPr id="81" name="Text_Box_6"/>
        <xdr:cNvPicPr/>
      </xdr:nvPicPr>
      <xdr:blipFill>
        <a:blip r:embed="rId1"/>
        <a:stretch>
          <a:fillRect/>
        </a:stretch>
      </xdr:blipFill>
      <xdr:spPr>
        <a:xfrm>
          <a:off x="3822065" y="4876800"/>
          <a:ext cx="123190" cy="229870"/>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227330</xdr:rowOff>
    </xdr:to>
    <xdr:pic>
      <xdr:nvPicPr>
        <xdr:cNvPr id="82" name="Text_Box_6"/>
        <xdr:cNvPicPr/>
      </xdr:nvPicPr>
      <xdr:blipFill>
        <a:blip r:embed="rId1"/>
        <a:stretch>
          <a:fillRect/>
        </a:stretch>
      </xdr:blipFill>
      <xdr:spPr>
        <a:xfrm>
          <a:off x="643255" y="4876800"/>
          <a:ext cx="73025" cy="227330"/>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283845</xdr:rowOff>
    </xdr:to>
    <xdr:pic>
      <xdr:nvPicPr>
        <xdr:cNvPr id="83" name="Text_Box_5"/>
        <xdr:cNvPicPr/>
      </xdr:nvPicPr>
      <xdr:blipFill>
        <a:blip r:embed="rId1"/>
        <a:stretch>
          <a:fillRect/>
        </a:stretch>
      </xdr:blipFill>
      <xdr:spPr>
        <a:xfrm>
          <a:off x="643255" y="4876800"/>
          <a:ext cx="73025" cy="283845"/>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244475</xdr:rowOff>
    </xdr:to>
    <xdr:pic>
      <xdr:nvPicPr>
        <xdr:cNvPr id="84" name="Text_Box_6"/>
        <xdr:cNvPicPr/>
      </xdr:nvPicPr>
      <xdr:blipFill>
        <a:blip r:embed="rId1"/>
        <a:stretch>
          <a:fillRect/>
        </a:stretch>
      </xdr:blipFill>
      <xdr:spPr>
        <a:xfrm>
          <a:off x="643255" y="4876800"/>
          <a:ext cx="73025" cy="244475"/>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227330</xdr:rowOff>
    </xdr:to>
    <xdr:pic>
      <xdr:nvPicPr>
        <xdr:cNvPr id="85" name="Text_Box_6"/>
        <xdr:cNvPicPr/>
      </xdr:nvPicPr>
      <xdr:blipFill>
        <a:blip r:embed="rId1"/>
        <a:stretch>
          <a:fillRect/>
        </a:stretch>
      </xdr:blipFill>
      <xdr:spPr>
        <a:xfrm>
          <a:off x="19647535" y="4876800"/>
          <a:ext cx="73025" cy="227330"/>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266700</xdr:rowOff>
    </xdr:to>
    <xdr:pic>
      <xdr:nvPicPr>
        <xdr:cNvPr id="86" name="Text_Box_5"/>
        <xdr:cNvPicPr/>
      </xdr:nvPicPr>
      <xdr:blipFill>
        <a:blip r:embed="rId1"/>
        <a:stretch>
          <a:fillRect/>
        </a:stretch>
      </xdr:blipFill>
      <xdr:spPr>
        <a:xfrm>
          <a:off x="19647535" y="4876800"/>
          <a:ext cx="73025" cy="266700"/>
        </a:xfrm>
        <a:prstGeom prst="rect">
          <a:avLst/>
        </a:prstGeom>
        <a:noFill/>
        <a:ln w="9525">
          <a:noFill/>
        </a:ln>
      </xdr:spPr>
    </xdr:pic>
    <xdr:clientData/>
  </xdr:twoCellAnchor>
  <xdr:twoCellAnchor editAs="oneCell">
    <xdr:from>
      <xdr:col>3</xdr:col>
      <xdr:colOff>499745</xdr:colOff>
      <xdr:row>3</xdr:row>
      <xdr:rowOff>0</xdr:rowOff>
    </xdr:from>
    <xdr:to>
      <xdr:col>3</xdr:col>
      <xdr:colOff>664845</xdr:colOff>
      <xdr:row>3</xdr:row>
      <xdr:rowOff>171450</xdr:rowOff>
    </xdr:to>
    <xdr:pic>
      <xdr:nvPicPr>
        <xdr:cNvPr id="87" name="图片 3335"/>
        <xdr:cNvPicPr>
          <a:picLocks noChangeAspect="1"/>
        </xdr:cNvPicPr>
      </xdr:nvPicPr>
      <xdr:blipFill>
        <a:blip r:embed="rId2"/>
        <a:stretch>
          <a:fillRect/>
        </a:stretch>
      </xdr:blipFill>
      <xdr:spPr>
        <a:xfrm>
          <a:off x="3636010" y="4876800"/>
          <a:ext cx="165100" cy="171450"/>
        </a:xfrm>
        <a:prstGeom prst="rect">
          <a:avLst/>
        </a:prstGeom>
        <a:noFill/>
        <a:ln w="9525">
          <a:noFill/>
        </a:ln>
      </xdr:spPr>
    </xdr:pic>
    <xdr:clientData/>
  </xdr:twoCellAnchor>
  <xdr:twoCellAnchor editAs="oneCell">
    <xdr:from>
      <xdr:col>6</xdr:col>
      <xdr:colOff>108585</xdr:colOff>
      <xdr:row>3</xdr:row>
      <xdr:rowOff>0</xdr:rowOff>
    </xdr:from>
    <xdr:to>
      <xdr:col>6</xdr:col>
      <xdr:colOff>219075</xdr:colOff>
      <xdr:row>3</xdr:row>
      <xdr:rowOff>171450</xdr:rowOff>
    </xdr:to>
    <xdr:pic>
      <xdr:nvPicPr>
        <xdr:cNvPr id="88" name="图片 3335"/>
        <xdr:cNvPicPr>
          <a:picLocks noChangeAspect="1"/>
        </xdr:cNvPicPr>
      </xdr:nvPicPr>
      <xdr:blipFill>
        <a:blip r:embed="rId2"/>
        <a:stretch>
          <a:fillRect/>
        </a:stretch>
      </xdr:blipFill>
      <xdr:spPr>
        <a:xfrm>
          <a:off x="19756120" y="4876800"/>
          <a:ext cx="110490" cy="171450"/>
        </a:xfrm>
        <a:prstGeom prst="rect">
          <a:avLst/>
        </a:prstGeom>
        <a:noFill/>
        <a:ln w="9525">
          <a:noFill/>
        </a:ln>
      </xdr:spPr>
    </xdr:pic>
    <xdr:clientData/>
  </xdr:twoCellAnchor>
  <xdr:twoCellAnchor editAs="oneCell">
    <xdr:from>
      <xdr:col>3</xdr:col>
      <xdr:colOff>499745</xdr:colOff>
      <xdr:row>3</xdr:row>
      <xdr:rowOff>0</xdr:rowOff>
    </xdr:from>
    <xdr:to>
      <xdr:col>3</xdr:col>
      <xdr:colOff>664845</xdr:colOff>
      <xdr:row>3</xdr:row>
      <xdr:rowOff>184150</xdr:rowOff>
    </xdr:to>
    <xdr:pic>
      <xdr:nvPicPr>
        <xdr:cNvPr id="90" name="图片 3335"/>
        <xdr:cNvPicPr>
          <a:picLocks noChangeAspect="1"/>
        </xdr:cNvPicPr>
      </xdr:nvPicPr>
      <xdr:blipFill>
        <a:blip r:embed="rId2"/>
        <a:stretch>
          <a:fillRect/>
        </a:stretch>
      </xdr:blipFill>
      <xdr:spPr>
        <a:xfrm>
          <a:off x="3636010" y="4876800"/>
          <a:ext cx="165100" cy="184150"/>
        </a:xfrm>
        <a:prstGeom prst="rect">
          <a:avLst/>
        </a:prstGeom>
        <a:noFill/>
        <a:ln w="9525">
          <a:noFill/>
        </a:ln>
      </xdr:spPr>
    </xdr:pic>
    <xdr:clientData/>
  </xdr:twoCellAnchor>
  <xdr:twoCellAnchor editAs="oneCell">
    <xdr:from>
      <xdr:col>6</xdr:col>
      <xdr:colOff>108585</xdr:colOff>
      <xdr:row>3</xdr:row>
      <xdr:rowOff>0</xdr:rowOff>
    </xdr:from>
    <xdr:to>
      <xdr:col>6</xdr:col>
      <xdr:colOff>219075</xdr:colOff>
      <xdr:row>3</xdr:row>
      <xdr:rowOff>184150</xdr:rowOff>
    </xdr:to>
    <xdr:pic>
      <xdr:nvPicPr>
        <xdr:cNvPr id="91" name="图片 3335"/>
        <xdr:cNvPicPr>
          <a:picLocks noChangeAspect="1"/>
        </xdr:cNvPicPr>
      </xdr:nvPicPr>
      <xdr:blipFill>
        <a:blip r:embed="rId2"/>
        <a:stretch>
          <a:fillRect/>
        </a:stretch>
      </xdr:blipFill>
      <xdr:spPr>
        <a:xfrm>
          <a:off x="19756120" y="4876800"/>
          <a:ext cx="110490" cy="184150"/>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283845</xdr:rowOff>
    </xdr:to>
    <xdr:pic>
      <xdr:nvPicPr>
        <xdr:cNvPr id="92" name="Text_Box_5"/>
        <xdr:cNvPicPr/>
      </xdr:nvPicPr>
      <xdr:blipFill>
        <a:blip r:embed="rId1"/>
        <a:stretch>
          <a:fillRect/>
        </a:stretch>
      </xdr:blipFill>
      <xdr:spPr>
        <a:xfrm>
          <a:off x="19647535" y="4876800"/>
          <a:ext cx="73025" cy="283845"/>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244475</xdr:rowOff>
    </xdr:to>
    <xdr:pic>
      <xdr:nvPicPr>
        <xdr:cNvPr id="93" name="Text_Box_6"/>
        <xdr:cNvPicPr/>
      </xdr:nvPicPr>
      <xdr:blipFill>
        <a:blip r:embed="rId1"/>
        <a:stretch>
          <a:fillRect/>
        </a:stretch>
      </xdr:blipFill>
      <xdr:spPr>
        <a:xfrm>
          <a:off x="19647535" y="48768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222250</xdr:rowOff>
    </xdr:to>
    <xdr:pic>
      <xdr:nvPicPr>
        <xdr:cNvPr id="94" name="Text_Box_6"/>
        <xdr:cNvPicPr/>
      </xdr:nvPicPr>
      <xdr:blipFill>
        <a:blip r:embed="rId1"/>
        <a:stretch>
          <a:fillRect/>
        </a:stretch>
      </xdr:blipFill>
      <xdr:spPr>
        <a:xfrm>
          <a:off x="4808220" y="4876800"/>
          <a:ext cx="74930" cy="222250"/>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290830</xdr:rowOff>
    </xdr:to>
    <xdr:pic>
      <xdr:nvPicPr>
        <xdr:cNvPr id="95" name="Text_Box_5"/>
        <xdr:cNvPicPr/>
      </xdr:nvPicPr>
      <xdr:blipFill>
        <a:blip r:embed="rId1"/>
        <a:stretch>
          <a:fillRect/>
        </a:stretch>
      </xdr:blipFill>
      <xdr:spPr>
        <a:xfrm>
          <a:off x="4808220" y="4876800"/>
          <a:ext cx="74930" cy="290830"/>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239395</xdr:rowOff>
    </xdr:to>
    <xdr:pic>
      <xdr:nvPicPr>
        <xdr:cNvPr id="96" name="Text_Box_6"/>
        <xdr:cNvPicPr/>
      </xdr:nvPicPr>
      <xdr:blipFill>
        <a:blip r:embed="rId1"/>
        <a:stretch>
          <a:fillRect/>
        </a:stretch>
      </xdr:blipFill>
      <xdr:spPr>
        <a:xfrm>
          <a:off x="4808220" y="4876800"/>
          <a:ext cx="74930" cy="239395"/>
        </a:xfrm>
        <a:prstGeom prst="rect">
          <a:avLst/>
        </a:prstGeom>
        <a:noFill/>
        <a:ln w="9525">
          <a:noFill/>
        </a:ln>
      </xdr:spPr>
    </xdr:pic>
    <xdr:clientData/>
  </xdr:twoCellAnchor>
  <xdr:twoCellAnchor editAs="oneCell">
    <xdr:from>
      <xdr:col>3</xdr:col>
      <xdr:colOff>685800</xdr:colOff>
      <xdr:row>3</xdr:row>
      <xdr:rowOff>0</xdr:rowOff>
    </xdr:from>
    <xdr:to>
      <xdr:col>3</xdr:col>
      <xdr:colOff>808990</xdr:colOff>
      <xdr:row>3</xdr:row>
      <xdr:rowOff>229870</xdr:rowOff>
    </xdr:to>
    <xdr:pic>
      <xdr:nvPicPr>
        <xdr:cNvPr id="97" name="Text_Box_6"/>
        <xdr:cNvPicPr/>
      </xdr:nvPicPr>
      <xdr:blipFill>
        <a:blip r:embed="rId1"/>
        <a:stretch>
          <a:fillRect/>
        </a:stretch>
      </xdr:blipFill>
      <xdr:spPr>
        <a:xfrm>
          <a:off x="3822065" y="4876800"/>
          <a:ext cx="123190" cy="229870"/>
        </a:xfrm>
        <a:prstGeom prst="rect">
          <a:avLst/>
        </a:prstGeom>
        <a:noFill/>
        <a:ln w="9525">
          <a:noFill/>
        </a:ln>
      </xdr:spPr>
    </xdr:pic>
    <xdr:clientData/>
  </xdr:twoCellAnchor>
  <xdr:twoCellAnchor editAs="oneCell">
    <xdr:from>
      <xdr:col>3</xdr:col>
      <xdr:colOff>685800</xdr:colOff>
      <xdr:row>3</xdr:row>
      <xdr:rowOff>0</xdr:rowOff>
    </xdr:from>
    <xdr:to>
      <xdr:col>3</xdr:col>
      <xdr:colOff>808990</xdr:colOff>
      <xdr:row>3</xdr:row>
      <xdr:rowOff>229870</xdr:rowOff>
    </xdr:to>
    <xdr:pic>
      <xdr:nvPicPr>
        <xdr:cNvPr id="98" name="Text_Box_6"/>
        <xdr:cNvPicPr/>
      </xdr:nvPicPr>
      <xdr:blipFill>
        <a:blip r:embed="rId1"/>
        <a:stretch>
          <a:fillRect/>
        </a:stretch>
      </xdr:blipFill>
      <xdr:spPr>
        <a:xfrm>
          <a:off x="3822065" y="4876800"/>
          <a:ext cx="123190" cy="22987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227330</xdr:rowOff>
    </xdr:to>
    <xdr:pic>
      <xdr:nvPicPr>
        <xdr:cNvPr id="99" name="Text_Box_6"/>
        <xdr:cNvPicPr/>
      </xdr:nvPicPr>
      <xdr:blipFill>
        <a:blip r:embed="rId1"/>
        <a:stretch>
          <a:fillRect/>
        </a:stretch>
      </xdr:blipFill>
      <xdr:spPr>
        <a:xfrm>
          <a:off x="4808220" y="106743500"/>
          <a:ext cx="73025" cy="22733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283845</xdr:rowOff>
    </xdr:to>
    <xdr:pic>
      <xdr:nvPicPr>
        <xdr:cNvPr id="100" name="Text_Box_5"/>
        <xdr:cNvPicPr/>
      </xdr:nvPicPr>
      <xdr:blipFill>
        <a:blip r:embed="rId1"/>
        <a:stretch>
          <a:fillRect/>
        </a:stretch>
      </xdr:blipFill>
      <xdr:spPr>
        <a:xfrm>
          <a:off x="4808220" y="106743500"/>
          <a:ext cx="73025" cy="28384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244475</xdr:rowOff>
    </xdr:to>
    <xdr:pic>
      <xdr:nvPicPr>
        <xdr:cNvPr id="101" name="Text_Box_6"/>
        <xdr:cNvPicPr/>
      </xdr:nvPicPr>
      <xdr:blipFill>
        <a:blip r:embed="rId1"/>
        <a:stretch>
          <a:fillRect/>
        </a:stretch>
      </xdr:blipFill>
      <xdr:spPr>
        <a:xfrm>
          <a:off x="4808220" y="106743500"/>
          <a:ext cx="73025" cy="24447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267970</xdr:rowOff>
    </xdr:to>
    <xdr:pic>
      <xdr:nvPicPr>
        <xdr:cNvPr id="102" name="Text_Box_5"/>
        <xdr:cNvPicPr/>
      </xdr:nvPicPr>
      <xdr:blipFill>
        <a:blip r:embed="rId1"/>
        <a:stretch>
          <a:fillRect/>
        </a:stretch>
      </xdr:blipFill>
      <xdr:spPr>
        <a:xfrm>
          <a:off x="4808220" y="106743500"/>
          <a:ext cx="73025" cy="26797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228600</xdr:rowOff>
    </xdr:to>
    <xdr:pic>
      <xdr:nvPicPr>
        <xdr:cNvPr id="103" name="Text_Box_6"/>
        <xdr:cNvPicPr/>
      </xdr:nvPicPr>
      <xdr:blipFill>
        <a:blip r:embed="rId1"/>
        <a:stretch>
          <a:fillRect/>
        </a:stretch>
      </xdr:blipFill>
      <xdr:spPr>
        <a:xfrm>
          <a:off x="4808220" y="106743500"/>
          <a:ext cx="73025" cy="22860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226060</xdr:rowOff>
    </xdr:to>
    <xdr:pic>
      <xdr:nvPicPr>
        <xdr:cNvPr id="104" name="Text_Box_6"/>
        <xdr:cNvPicPr/>
      </xdr:nvPicPr>
      <xdr:blipFill>
        <a:blip r:embed="rId1"/>
        <a:stretch>
          <a:fillRect/>
        </a:stretch>
      </xdr:blipFill>
      <xdr:spPr>
        <a:xfrm>
          <a:off x="4808220" y="106743500"/>
          <a:ext cx="73025" cy="22606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282575</xdr:rowOff>
    </xdr:to>
    <xdr:pic>
      <xdr:nvPicPr>
        <xdr:cNvPr id="105" name="Text_Box_5"/>
        <xdr:cNvPicPr/>
      </xdr:nvPicPr>
      <xdr:blipFill>
        <a:blip r:embed="rId1"/>
        <a:stretch>
          <a:fillRect/>
        </a:stretch>
      </xdr:blipFill>
      <xdr:spPr>
        <a:xfrm>
          <a:off x="4808220" y="106743500"/>
          <a:ext cx="73025" cy="28257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243205</xdr:rowOff>
    </xdr:to>
    <xdr:pic>
      <xdr:nvPicPr>
        <xdr:cNvPr id="106" name="Text_Box_6"/>
        <xdr:cNvPicPr/>
      </xdr:nvPicPr>
      <xdr:blipFill>
        <a:blip r:embed="rId1"/>
        <a:stretch>
          <a:fillRect/>
        </a:stretch>
      </xdr:blipFill>
      <xdr:spPr>
        <a:xfrm>
          <a:off x="4808220" y="106743500"/>
          <a:ext cx="73025" cy="24320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225425</xdr:rowOff>
    </xdr:to>
    <xdr:pic>
      <xdr:nvPicPr>
        <xdr:cNvPr id="107" name="Text_Box_6"/>
        <xdr:cNvPicPr/>
      </xdr:nvPicPr>
      <xdr:blipFill>
        <a:blip r:embed="rId1"/>
        <a:stretch>
          <a:fillRect/>
        </a:stretch>
      </xdr:blipFill>
      <xdr:spPr>
        <a:xfrm>
          <a:off x="4808220" y="106743500"/>
          <a:ext cx="80645" cy="22542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280035</xdr:rowOff>
    </xdr:to>
    <xdr:pic>
      <xdr:nvPicPr>
        <xdr:cNvPr id="108" name="Text_Box_5"/>
        <xdr:cNvPicPr/>
      </xdr:nvPicPr>
      <xdr:blipFill>
        <a:blip r:embed="rId1"/>
        <a:stretch>
          <a:fillRect/>
        </a:stretch>
      </xdr:blipFill>
      <xdr:spPr>
        <a:xfrm>
          <a:off x="4808220" y="106743500"/>
          <a:ext cx="80645" cy="28003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243840</xdr:rowOff>
    </xdr:to>
    <xdr:pic>
      <xdr:nvPicPr>
        <xdr:cNvPr id="109" name="Text_Box_6"/>
        <xdr:cNvPicPr/>
      </xdr:nvPicPr>
      <xdr:blipFill>
        <a:blip r:embed="rId1"/>
        <a:stretch>
          <a:fillRect/>
        </a:stretch>
      </xdr:blipFill>
      <xdr:spPr>
        <a:xfrm>
          <a:off x="4808220" y="106743500"/>
          <a:ext cx="80645" cy="243840"/>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223520</xdr:rowOff>
    </xdr:to>
    <xdr:pic>
      <xdr:nvPicPr>
        <xdr:cNvPr id="110" name="Text_Box_6"/>
        <xdr:cNvPicPr/>
      </xdr:nvPicPr>
      <xdr:blipFill>
        <a:blip r:embed="rId1"/>
        <a:stretch>
          <a:fillRect/>
        </a:stretch>
      </xdr:blipFill>
      <xdr:spPr>
        <a:xfrm>
          <a:off x="4808220" y="106743500"/>
          <a:ext cx="70485" cy="223520"/>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288925</xdr:rowOff>
    </xdr:to>
    <xdr:pic>
      <xdr:nvPicPr>
        <xdr:cNvPr id="111" name="Text_Box_5"/>
        <xdr:cNvPicPr/>
      </xdr:nvPicPr>
      <xdr:blipFill>
        <a:blip r:embed="rId1"/>
        <a:stretch>
          <a:fillRect/>
        </a:stretch>
      </xdr:blipFill>
      <xdr:spPr>
        <a:xfrm>
          <a:off x="4808220" y="106743500"/>
          <a:ext cx="70485" cy="288925"/>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249555</xdr:rowOff>
    </xdr:to>
    <xdr:pic>
      <xdr:nvPicPr>
        <xdr:cNvPr id="112" name="Text_Box_6"/>
        <xdr:cNvPicPr/>
      </xdr:nvPicPr>
      <xdr:blipFill>
        <a:blip r:embed="rId1"/>
        <a:stretch>
          <a:fillRect/>
        </a:stretch>
      </xdr:blipFill>
      <xdr:spPr>
        <a:xfrm>
          <a:off x="4808220" y="106743500"/>
          <a:ext cx="70485" cy="24955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228600</xdr:rowOff>
    </xdr:to>
    <xdr:pic>
      <xdr:nvPicPr>
        <xdr:cNvPr id="113" name="Text_Box_6"/>
        <xdr:cNvPicPr/>
      </xdr:nvPicPr>
      <xdr:blipFill>
        <a:blip r:embed="rId1"/>
        <a:stretch>
          <a:fillRect/>
        </a:stretch>
      </xdr:blipFill>
      <xdr:spPr>
        <a:xfrm>
          <a:off x="4808220" y="106743500"/>
          <a:ext cx="80645" cy="228600"/>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289560</xdr:rowOff>
    </xdr:to>
    <xdr:pic>
      <xdr:nvPicPr>
        <xdr:cNvPr id="114" name="Text_Box_5"/>
        <xdr:cNvPicPr/>
      </xdr:nvPicPr>
      <xdr:blipFill>
        <a:blip r:embed="rId1"/>
        <a:stretch>
          <a:fillRect/>
        </a:stretch>
      </xdr:blipFill>
      <xdr:spPr>
        <a:xfrm>
          <a:off x="4808220" y="106743500"/>
          <a:ext cx="80645" cy="289560"/>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229235</xdr:rowOff>
    </xdr:to>
    <xdr:pic>
      <xdr:nvPicPr>
        <xdr:cNvPr id="115" name="Text_Box_6"/>
        <xdr:cNvPicPr/>
      </xdr:nvPicPr>
      <xdr:blipFill>
        <a:blip r:embed="rId1"/>
        <a:stretch>
          <a:fillRect/>
        </a:stretch>
      </xdr:blipFill>
      <xdr:spPr>
        <a:xfrm>
          <a:off x="4808220" y="106743500"/>
          <a:ext cx="80645" cy="22923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282575</xdr:rowOff>
    </xdr:to>
    <xdr:pic>
      <xdr:nvPicPr>
        <xdr:cNvPr id="116" name="Text_Box_5"/>
        <xdr:cNvPicPr/>
      </xdr:nvPicPr>
      <xdr:blipFill>
        <a:blip r:embed="rId1"/>
        <a:stretch>
          <a:fillRect/>
        </a:stretch>
      </xdr:blipFill>
      <xdr:spPr>
        <a:xfrm>
          <a:off x="4808220" y="106743500"/>
          <a:ext cx="80645" cy="282575"/>
        </a:xfrm>
        <a:prstGeom prst="rect">
          <a:avLst/>
        </a:prstGeom>
        <a:noFill/>
        <a:ln w="9525">
          <a:noFill/>
        </a:ln>
      </xdr:spPr>
    </xdr:pic>
    <xdr:clientData/>
  </xdr:twoCellAnchor>
  <xdr:twoCellAnchor editAs="oneCell">
    <xdr:from>
      <xdr:col>3</xdr:col>
      <xdr:colOff>808990</xdr:colOff>
      <xdr:row>45</xdr:row>
      <xdr:rowOff>0</xdr:rowOff>
    </xdr:from>
    <xdr:to>
      <xdr:col>3</xdr:col>
      <xdr:colOff>925830</xdr:colOff>
      <xdr:row>45</xdr:row>
      <xdr:rowOff>229870</xdr:rowOff>
    </xdr:to>
    <xdr:pic>
      <xdr:nvPicPr>
        <xdr:cNvPr id="117" name="Text_Box_6"/>
        <xdr:cNvPicPr/>
      </xdr:nvPicPr>
      <xdr:blipFill>
        <a:blip r:embed="rId1"/>
        <a:stretch>
          <a:fillRect/>
        </a:stretch>
      </xdr:blipFill>
      <xdr:spPr>
        <a:xfrm>
          <a:off x="3945255" y="106743500"/>
          <a:ext cx="116840" cy="229870"/>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227330</xdr:rowOff>
    </xdr:to>
    <xdr:pic>
      <xdr:nvPicPr>
        <xdr:cNvPr id="118" name="Text_Box_6"/>
        <xdr:cNvPicPr/>
      </xdr:nvPicPr>
      <xdr:blipFill>
        <a:blip r:embed="rId1"/>
        <a:stretch>
          <a:fillRect/>
        </a:stretch>
      </xdr:blipFill>
      <xdr:spPr>
        <a:xfrm>
          <a:off x="643255" y="106743500"/>
          <a:ext cx="73025" cy="227330"/>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283845</xdr:rowOff>
    </xdr:to>
    <xdr:pic>
      <xdr:nvPicPr>
        <xdr:cNvPr id="119" name="Text_Box_5"/>
        <xdr:cNvPicPr/>
      </xdr:nvPicPr>
      <xdr:blipFill>
        <a:blip r:embed="rId1"/>
        <a:stretch>
          <a:fillRect/>
        </a:stretch>
      </xdr:blipFill>
      <xdr:spPr>
        <a:xfrm>
          <a:off x="643255" y="106743500"/>
          <a:ext cx="73025" cy="283845"/>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244475</xdr:rowOff>
    </xdr:to>
    <xdr:pic>
      <xdr:nvPicPr>
        <xdr:cNvPr id="120" name="Text_Box_6"/>
        <xdr:cNvPicPr/>
      </xdr:nvPicPr>
      <xdr:blipFill>
        <a:blip r:embed="rId1"/>
        <a:stretch>
          <a:fillRect/>
        </a:stretch>
      </xdr:blipFill>
      <xdr:spPr>
        <a:xfrm>
          <a:off x="643255" y="106743500"/>
          <a:ext cx="73025" cy="244475"/>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227330</xdr:rowOff>
    </xdr:to>
    <xdr:pic>
      <xdr:nvPicPr>
        <xdr:cNvPr id="121" name="Text_Box_6"/>
        <xdr:cNvPicPr/>
      </xdr:nvPicPr>
      <xdr:blipFill>
        <a:blip r:embed="rId1"/>
        <a:stretch>
          <a:fillRect/>
        </a:stretch>
      </xdr:blipFill>
      <xdr:spPr>
        <a:xfrm>
          <a:off x="19647535" y="106743500"/>
          <a:ext cx="73025" cy="227330"/>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266700</xdr:rowOff>
    </xdr:to>
    <xdr:pic>
      <xdr:nvPicPr>
        <xdr:cNvPr id="122" name="Text_Box_5"/>
        <xdr:cNvPicPr/>
      </xdr:nvPicPr>
      <xdr:blipFill>
        <a:blip r:embed="rId1"/>
        <a:stretch>
          <a:fillRect/>
        </a:stretch>
      </xdr:blipFill>
      <xdr:spPr>
        <a:xfrm>
          <a:off x="19647535" y="106743500"/>
          <a:ext cx="73025" cy="266700"/>
        </a:xfrm>
        <a:prstGeom prst="rect">
          <a:avLst/>
        </a:prstGeom>
        <a:noFill/>
        <a:ln w="9525">
          <a:noFill/>
        </a:ln>
      </xdr:spPr>
    </xdr:pic>
    <xdr:clientData/>
  </xdr:twoCellAnchor>
  <xdr:twoCellAnchor editAs="oneCell">
    <xdr:from>
      <xdr:col>3</xdr:col>
      <xdr:colOff>499745</xdr:colOff>
      <xdr:row>45</xdr:row>
      <xdr:rowOff>0</xdr:rowOff>
    </xdr:from>
    <xdr:to>
      <xdr:col>3</xdr:col>
      <xdr:colOff>664845</xdr:colOff>
      <xdr:row>45</xdr:row>
      <xdr:rowOff>171450</xdr:rowOff>
    </xdr:to>
    <xdr:pic>
      <xdr:nvPicPr>
        <xdr:cNvPr id="123" name="图片 3335"/>
        <xdr:cNvPicPr>
          <a:picLocks noChangeAspect="1"/>
        </xdr:cNvPicPr>
      </xdr:nvPicPr>
      <xdr:blipFill>
        <a:blip r:embed="rId2"/>
        <a:stretch>
          <a:fillRect/>
        </a:stretch>
      </xdr:blipFill>
      <xdr:spPr>
        <a:xfrm>
          <a:off x="3636010" y="106743500"/>
          <a:ext cx="165100" cy="171450"/>
        </a:xfrm>
        <a:prstGeom prst="rect">
          <a:avLst/>
        </a:prstGeom>
        <a:noFill/>
        <a:ln w="9525">
          <a:noFill/>
        </a:ln>
      </xdr:spPr>
    </xdr:pic>
    <xdr:clientData/>
  </xdr:twoCellAnchor>
  <xdr:twoCellAnchor editAs="oneCell">
    <xdr:from>
      <xdr:col>6</xdr:col>
      <xdr:colOff>108585</xdr:colOff>
      <xdr:row>45</xdr:row>
      <xdr:rowOff>0</xdr:rowOff>
    </xdr:from>
    <xdr:to>
      <xdr:col>6</xdr:col>
      <xdr:colOff>219075</xdr:colOff>
      <xdr:row>45</xdr:row>
      <xdr:rowOff>171450</xdr:rowOff>
    </xdr:to>
    <xdr:pic>
      <xdr:nvPicPr>
        <xdr:cNvPr id="124" name="图片 3335"/>
        <xdr:cNvPicPr>
          <a:picLocks noChangeAspect="1"/>
        </xdr:cNvPicPr>
      </xdr:nvPicPr>
      <xdr:blipFill>
        <a:blip r:embed="rId2"/>
        <a:stretch>
          <a:fillRect/>
        </a:stretch>
      </xdr:blipFill>
      <xdr:spPr>
        <a:xfrm>
          <a:off x="19756120" y="106743500"/>
          <a:ext cx="110490" cy="171450"/>
        </a:xfrm>
        <a:prstGeom prst="rect">
          <a:avLst/>
        </a:prstGeom>
        <a:noFill/>
        <a:ln w="9525">
          <a:noFill/>
        </a:ln>
      </xdr:spPr>
    </xdr:pic>
    <xdr:clientData/>
  </xdr:twoCellAnchor>
  <xdr:twoCellAnchor editAs="oneCell">
    <xdr:from>
      <xdr:col>3</xdr:col>
      <xdr:colOff>499745</xdr:colOff>
      <xdr:row>45</xdr:row>
      <xdr:rowOff>0</xdr:rowOff>
    </xdr:from>
    <xdr:to>
      <xdr:col>3</xdr:col>
      <xdr:colOff>664845</xdr:colOff>
      <xdr:row>45</xdr:row>
      <xdr:rowOff>184785</xdr:rowOff>
    </xdr:to>
    <xdr:pic>
      <xdr:nvPicPr>
        <xdr:cNvPr id="125" name="图片 3335"/>
        <xdr:cNvPicPr>
          <a:picLocks noChangeAspect="1"/>
        </xdr:cNvPicPr>
      </xdr:nvPicPr>
      <xdr:blipFill>
        <a:blip r:embed="rId2"/>
        <a:stretch>
          <a:fillRect/>
        </a:stretch>
      </xdr:blipFill>
      <xdr:spPr>
        <a:xfrm>
          <a:off x="3636010" y="106743500"/>
          <a:ext cx="165100" cy="184785"/>
        </a:xfrm>
        <a:prstGeom prst="rect">
          <a:avLst/>
        </a:prstGeom>
        <a:noFill/>
        <a:ln w="9525">
          <a:noFill/>
        </a:ln>
      </xdr:spPr>
    </xdr:pic>
    <xdr:clientData/>
  </xdr:twoCellAnchor>
  <xdr:twoCellAnchor editAs="oneCell">
    <xdr:from>
      <xdr:col>6</xdr:col>
      <xdr:colOff>108585</xdr:colOff>
      <xdr:row>45</xdr:row>
      <xdr:rowOff>0</xdr:rowOff>
    </xdr:from>
    <xdr:to>
      <xdr:col>6</xdr:col>
      <xdr:colOff>219075</xdr:colOff>
      <xdr:row>45</xdr:row>
      <xdr:rowOff>184785</xdr:rowOff>
    </xdr:to>
    <xdr:pic>
      <xdr:nvPicPr>
        <xdr:cNvPr id="126" name="图片 3335"/>
        <xdr:cNvPicPr>
          <a:picLocks noChangeAspect="1"/>
        </xdr:cNvPicPr>
      </xdr:nvPicPr>
      <xdr:blipFill>
        <a:blip r:embed="rId2"/>
        <a:stretch>
          <a:fillRect/>
        </a:stretch>
      </xdr:blipFill>
      <xdr:spPr>
        <a:xfrm>
          <a:off x="19756120" y="106743500"/>
          <a:ext cx="110490" cy="184785"/>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227330</xdr:rowOff>
    </xdr:to>
    <xdr:pic>
      <xdr:nvPicPr>
        <xdr:cNvPr id="127" name="Text_Box_6"/>
        <xdr:cNvPicPr/>
      </xdr:nvPicPr>
      <xdr:blipFill>
        <a:blip r:embed="rId1"/>
        <a:stretch>
          <a:fillRect/>
        </a:stretch>
      </xdr:blipFill>
      <xdr:spPr>
        <a:xfrm>
          <a:off x="643255" y="106743500"/>
          <a:ext cx="73025" cy="227330"/>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283845</xdr:rowOff>
    </xdr:to>
    <xdr:pic>
      <xdr:nvPicPr>
        <xdr:cNvPr id="128" name="Text_Box_5"/>
        <xdr:cNvPicPr/>
      </xdr:nvPicPr>
      <xdr:blipFill>
        <a:blip r:embed="rId1"/>
        <a:stretch>
          <a:fillRect/>
        </a:stretch>
      </xdr:blipFill>
      <xdr:spPr>
        <a:xfrm>
          <a:off x="643255" y="106743500"/>
          <a:ext cx="73025" cy="283845"/>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244475</xdr:rowOff>
    </xdr:to>
    <xdr:pic>
      <xdr:nvPicPr>
        <xdr:cNvPr id="129" name="Text_Box_6"/>
        <xdr:cNvPicPr/>
      </xdr:nvPicPr>
      <xdr:blipFill>
        <a:blip r:embed="rId1"/>
        <a:stretch>
          <a:fillRect/>
        </a:stretch>
      </xdr:blipFill>
      <xdr:spPr>
        <a:xfrm>
          <a:off x="643255" y="106743500"/>
          <a:ext cx="73025" cy="24447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227330</xdr:rowOff>
    </xdr:to>
    <xdr:pic>
      <xdr:nvPicPr>
        <xdr:cNvPr id="130" name="Text_Box_6"/>
        <xdr:cNvPicPr/>
      </xdr:nvPicPr>
      <xdr:blipFill>
        <a:blip r:embed="rId1"/>
        <a:stretch>
          <a:fillRect/>
        </a:stretch>
      </xdr:blipFill>
      <xdr:spPr>
        <a:xfrm>
          <a:off x="4808220" y="106743500"/>
          <a:ext cx="73025" cy="22733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283845</xdr:rowOff>
    </xdr:to>
    <xdr:pic>
      <xdr:nvPicPr>
        <xdr:cNvPr id="131" name="Text_Box_5"/>
        <xdr:cNvPicPr/>
      </xdr:nvPicPr>
      <xdr:blipFill>
        <a:blip r:embed="rId1"/>
        <a:stretch>
          <a:fillRect/>
        </a:stretch>
      </xdr:blipFill>
      <xdr:spPr>
        <a:xfrm>
          <a:off x="4808220" y="106743500"/>
          <a:ext cx="73025" cy="28384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244475</xdr:rowOff>
    </xdr:to>
    <xdr:pic>
      <xdr:nvPicPr>
        <xdr:cNvPr id="132" name="Text_Box_6"/>
        <xdr:cNvPicPr/>
      </xdr:nvPicPr>
      <xdr:blipFill>
        <a:blip r:embed="rId1"/>
        <a:stretch>
          <a:fillRect/>
        </a:stretch>
      </xdr:blipFill>
      <xdr:spPr>
        <a:xfrm>
          <a:off x="4808220" y="106743500"/>
          <a:ext cx="73025" cy="244475"/>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227330</xdr:rowOff>
    </xdr:to>
    <xdr:pic>
      <xdr:nvPicPr>
        <xdr:cNvPr id="133" name="Text_Box_6"/>
        <xdr:cNvPicPr/>
      </xdr:nvPicPr>
      <xdr:blipFill>
        <a:blip r:embed="rId1"/>
        <a:stretch>
          <a:fillRect/>
        </a:stretch>
      </xdr:blipFill>
      <xdr:spPr>
        <a:xfrm>
          <a:off x="19647535" y="106743500"/>
          <a:ext cx="73025" cy="227330"/>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283845</xdr:rowOff>
    </xdr:to>
    <xdr:pic>
      <xdr:nvPicPr>
        <xdr:cNvPr id="134" name="Text_Box_5"/>
        <xdr:cNvPicPr/>
      </xdr:nvPicPr>
      <xdr:blipFill>
        <a:blip r:embed="rId1"/>
        <a:stretch>
          <a:fillRect/>
        </a:stretch>
      </xdr:blipFill>
      <xdr:spPr>
        <a:xfrm>
          <a:off x="19647535" y="106743500"/>
          <a:ext cx="73025" cy="283845"/>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244475</xdr:rowOff>
    </xdr:to>
    <xdr:pic>
      <xdr:nvPicPr>
        <xdr:cNvPr id="135" name="Text_Box_6"/>
        <xdr:cNvPicPr/>
      </xdr:nvPicPr>
      <xdr:blipFill>
        <a:blip r:embed="rId1"/>
        <a:stretch>
          <a:fillRect/>
        </a:stretch>
      </xdr:blipFill>
      <xdr:spPr>
        <a:xfrm>
          <a:off x="19647535" y="106743500"/>
          <a:ext cx="73025" cy="244475"/>
        </a:xfrm>
        <a:prstGeom prst="rect">
          <a:avLst/>
        </a:prstGeom>
        <a:noFill/>
        <a:ln w="9525">
          <a:noFill/>
        </a:ln>
      </xdr:spPr>
    </xdr:pic>
    <xdr:clientData/>
  </xdr:twoCellAnchor>
  <xdr:twoCellAnchor editAs="oneCell">
    <xdr:from>
      <xdr:col>4</xdr:col>
      <xdr:colOff>0</xdr:colOff>
      <xdr:row>45</xdr:row>
      <xdr:rowOff>0</xdr:rowOff>
    </xdr:from>
    <xdr:to>
      <xdr:col>4</xdr:col>
      <xdr:colOff>74930</xdr:colOff>
      <xdr:row>45</xdr:row>
      <xdr:rowOff>222250</xdr:rowOff>
    </xdr:to>
    <xdr:pic>
      <xdr:nvPicPr>
        <xdr:cNvPr id="136" name="Text_Box_6"/>
        <xdr:cNvPicPr/>
      </xdr:nvPicPr>
      <xdr:blipFill>
        <a:blip r:embed="rId1"/>
        <a:stretch>
          <a:fillRect/>
        </a:stretch>
      </xdr:blipFill>
      <xdr:spPr>
        <a:xfrm>
          <a:off x="4808220" y="106743500"/>
          <a:ext cx="74930" cy="222250"/>
        </a:xfrm>
        <a:prstGeom prst="rect">
          <a:avLst/>
        </a:prstGeom>
        <a:noFill/>
        <a:ln w="9525">
          <a:noFill/>
        </a:ln>
      </xdr:spPr>
    </xdr:pic>
    <xdr:clientData/>
  </xdr:twoCellAnchor>
  <xdr:twoCellAnchor editAs="oneCell">
    <xdr:from>
      <xdr:col>4</xdr:col>
      <xdr:colOff>0</xdr:colOff>
      <xdr:row>45</xdr:row>
      <xdr:rowOff>0</xdr:rowOff>
    </xdr:from>
    <xdr:to>
      <xdr:col>4</xdr:col>
      <xdr:colOff>74930</xdr:colOff>
      <xdr:row>45</xdr:row>
      <xdr:rowOff>290830</xdr:rowOff>
    </xdr:to>
    <xdr:pic>
      <xdr:nvPicPr>
        <xdr:cNvPr id="137" name="Text_Box_5"/>
        <xdr:cNvPicPr/>
      </xdr:nvPicPr>
      <xdr:blipFill>
        <a:blip r:embed="rId1"/>
        <a:stretch>
          <a:fillRect/>
        </a:stretch>
      </xdr:blipFill>
      <xdr:spPr>
        <a:xfrm>
          <a:off x="4808220" y="106743500"/>
          <a:ext cx="74930" cy="290830"/>
        </a:xfrm>
        <a:prstGeom prst="rect">
          <a:avLst/>
        </a:prstGeom>
        <a:noFill/>
        <a:ln w="9525">
          <a:noFill/>
        </a:ln>
      </xdr:spPr>
    </xdr:pic>
    <xdr:clientData/>
  </xdr:twoCellAnchor>
  <xdr:twoCellAnchor editAs="oneCell">
    <xdr:from>
      <xdr:col>4</xdr:col>
      <xdr:colOff>0</xdr:colOff>
      <xdr:row>45</xdr:row>
      <xdr:rowOff>0</xdr:rowOff>
    </xdr:from>
    <xdr:to>
      <xdr:col>4</xdr:col>
      <xdr:colOff>74930</xdr:colOff>
      <xdr:row>45</xdr:row>
      <xdr:rowOff>239395</xdr:rowOff>
    </xdr:to>
    <xdr:pic>
      <xdr:nvPicPr>
        <xdr:cNvPr id="138" name="Text_Box_6"/>
        <xdr:cNvPicPr/>
      </xdr:nvPicPr>
      <xdr:blipFill>
        <a:blip r:embed="rId1"/>
        <a:stretch>
          <a:fillRect/>
        </a:stretch>
      </xdr:blipFill>
      <xdr:spPr>
        <a:xfrm>
          <a:off x="4808220" y="106743500"/>
          <a:ext cx="74930" cy="23939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225425</xdr:rowOff>
    </xdr:to>
    <xdr:pic>
      <xdr:nvPicPr>
        <xdr:cNvPr id="139" name="Text_Box_6"/>
        <xdr:cNvPicPr/>
      </xdr:nvPicPr>
      <xdr:blipFill>
        <a:blip r:embed="rId1"/>
        <a:stretch>
          <a:fillRect/>
        </a:stretch>
      </xdr:blipFill>
      <xdr:spPr>
        <a:xfrm>
          <a:off x="4808220" y="106743500"/>
          <a:ext cx="80645" cy="22542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280035</xdr:rowOff>
    </xdr:to>
    <xdr:pic>
      <xdr:nvPicPr>
        <xdr:cNvPr id="140" name="Text_Box_5"/>
        <xdr:cNvPicPr/>
      </xdr:nvPicPr>
      <xdr:blipFill>
        <a:blip r:embed="rId1"/>
        <a:stretch>
          <a:fillRect/>
        </a:stretch>
      </xdr:blipFill>
      <xdr:spPr>
        <a:xfrm>
          <a:off x="4808220" y="106743500"/>
          <a:ext cx="80645" cy="28003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243840</xdr:rowOff>
    </xdr:to>
    <xdr:pic>
      <xdr:nvPicPr>
        <xdr:cNvPr id="141" name="Text_Box_6"/>
        <xdr:cNvPicPr/>
      </xdr:nvPicPr>
      <xdr:blipFill>
        <a:blip r:embed="rId1"/>
        <a:stretch>
          <a:fillRect/>
        </a:stretch>
      </xdr:blipFill>
      <xdr:spPr>
        <a:xfrm>
          <a:off x="4808220" y="106743500"/>
          <a:ext cx="80645" cy="243840"/>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223520</xdr:rowOff>
    </xdr:to>
    <xdr:pic>
      <xdr:nvPicPr>
        <xdr:cNvPr id="142" name="Text_Box_6"/>
        <xdr:cNvPicPr/>
      </xdr:nvPicPr>
      <xdr:blipFill>
        <a:blip r:embed="rId1"/>
        <a:stretch>
          <a:fillRect/>
        </a:stretch>
      </xdr:blipFill>
      <xdr:spPr>
        <a:xfrm>
          <a:off x="4808220" y="106743500"/>
          <a:ext cx="70485" cy="223520"/>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288925</xdr:rowOff>
    </xdr:to>
    <xdr:pic>
      <xdr:nvPicPr>
        <xdr:cNvPr id="143" name="Text_Box_5"/>
        <xdr:cNvPicPr/>
      </xdr:nvPicPr>
      <xdr:blipFill>
        <a:blip r:embed="rId1"/>
        <a:stretch>
          <a:fillRect/>
        </a:stretch>
      </xdr:blipFill>
      <xdr:spPr>
        <a:xfrm>
          <a:off x="4808220" y="106743500"/>
          <a:ext cx="70485" cy="288925"/>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249555</xdr:rowOff>
    </xdr:to>
    <xdr:pic>
      <xdr:nvPicPr>
        <xdr:cNvPr id="144" name="Text_Box_6"/>
        <xdr:cNvPicPr/>
      </xdr:nvPicPr>
      <xdr:blipFill>
        <a:blip r:embed="rId1"/>
        <a:stretch>
          <a:fillRect/>
        </a:stretch>
      </xdr:blipFill>
      <xdr:spPr>
        <a:xfrm>
          <a:off x="4808220" y="106743500"/>
          <a:ext cx="70485" cy="24955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228600</xdr:rowOff>
    </xdr:to>
    <xdr:pic>
      <xdr:nvPicPr>
        <xdr:cNvPr id="145" name="Text_Box_6"/>
        <xdr:cNvPicPr/>
      </xdr:nvPicPr>
      <xdr:blipFill>
        <a:blip r:embed="rId1"/>
        <a:stretch>
          <a:fillRect/>
        </a:stretch>
      </xdr:blipFill>
      <xdr:spPr>
        <a:xfrm>
          <a:off x="4808220" y="106743500"/>
          <a:ext cx="80645" cy="228600"/>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289560</xdr:rowOff>
    </xdr:to>
    <xdr:pic>
      <xdr:nvPicPr>
        <xdr:cNvPr id="146" name="Text_Box_5"/>
        <xdr:cNvPicPr/>
      </xdr:nvPicPr>
      <xdr:blipFill>
        <a:blip r:embed="rId1"/>
        <a:stretch>
          <a:fillRect/>
        </a:stretch>
      </xdr:blipFill>
      <xdr:spPr>
        <a:xfrm>
          <a:off x="4808220" y="106743500"/>
          <a:ext cx="80645" cy="289560"/>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229235</xdr:rowOff>
    </xdr:to>
    <xdr:pic>
      <xdr:nvPicPr>
        <xdr:cNvPr id="147" name="Text_Box_6"/>
        <xdr:cNvPicPr/>
      </xdr:nvPicPr>
      <xdr:blipFill>
        <a:blip r:embed="rId1"/>
        <a:stretch>
          <a:fillRect/>
        </a:stretch>
      </xdr:blipFill>
      <xdr:spPr>
        <a:xfrm>
          <a:off x="4808220" y="106743500"/>
          <a:ext cx="80645" cy="22923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282575</xdr:rowOff>
    </xdr:to>
    <xdr:pic>
      <xdr:nvPicPr>
        <xdr:cNvPr id="148" name="Text_Box_5"/>
        <xdr:cNvPicPr/>
      </xdr:nvPicPr>
      <xdr:blipFill>
        <a:blip r:embed="rId1"/>
        <a:stretch>
          <a:fillRect/>
        </a:stretch>
      </xdr:blipFill>
      <xdr:spPr>
        <a:xfrm>
          <a:off x="4808220" y="106743500"/>
          <a:ext cx="80645" cy="282575"/>
        </a:xfrm>
        <a:prstGeom prst="rect">
          <a:avLst/>
        </a:prstGeom>
        <a:noFill/>
        <a:ln w="9525">
          <a:noFill/>
        </a:ln>
      </xdr:spPr>
    </xdr:pic>
    <xdr:clientData/>
  </xdr:twoCellAnchor>
  <xdr:twoCellAnchor editAs="oneCell">
    <xdr:from>
      <xdr:col>3</xdr:col>
      <xdr:colOff>808990</xdr:colOff>
      <xdr:row>45</xdr:row>
      <xdr:rowOff>0</xdr:rowOff>
    </xdr:from>
    <xdr:to>
      <xdr:col>3</xdr:col>
      <xdr:colOff>906780</xdr:colOff>
      <xdr:row>45</xdr:row>
      <xdr:rowOff>229870</xdr:rowOff>
    </xdr:to>
    <xdr:pic>
      <xdr:nvPicPr>
        <xdr:cNvPr id="149" name="Text_Box_6"/>
        <xdr:cNvPicPr/>
      </xdr:nvPicPr>
      <xdr:blipFill>
        <a:blip r:embed="rId1"/>
        <a:stretch>
          <a:fillRect/>
        </a:stretch>
      </xdr:blipFill>
      <xdr:spPr>
        <a:xfrm>
          <a:off x="3945255" y="106743500"/>
          <a:ext cx="97790" cy="229870"/>
        </a:xfrm>
        <a:prstGeom prst="rect">
          <a:avLst/>
        </a:prstGeom>
        <a:noFill/>
        <a:ln w="9525">
          <a:noFill/>
        </a:ln>
      </xdr:spPr>
    </xdr:pic>
    <xdr:clientData/>
  </xdr:twoCellAnchor>
  <xdr:twoCellAnchor editAs="oneCell">
    <xdr:from>
      <xdr:col>3</xdr:col>
      <xdr:colOff>808990</xdr:colOff>
      <xdr:row>45</xdr:row>
      <xdr:rowOff>0</xdr:rowOff>
    </xdr:from>
    <xdr:to>
      <xdr:col>3</xdr:col>
      <xdr:colOff>919480</xdr:colOff>
      <xdr:row>45</xdr:row>
      <xdr:rowOff>229870</xdr:rowOff>
    </xdr:to>
    <xdr:pic>
      <xdr:nvPicPr>
        <xdr:cNvPr id="150" name="Text_Box_6"/>
        <xdr:cNvPicPr/>
      </xdr:nvPicPr>
      <xdr:blipFill>
        <a:blip r:embed="rId1"/>
        <a:stretch>
          <a:fillRect/>
        </a:stretch>
      </xdr:blipFill>
      <xdr:spPr>
        <a:xfrm>
          <a:off x="3945255" y="106743500"/>
          <a:ext cx="110490" cy="229870"/>
        </a:xfrm>
        <a:prstGeom prst="rect">
          <a:avLst/>
        </a:prstGeom>
        <a:noFill/>
        <a:ln w="9525">
          <a:noFill/>
        </a:ln>
      </xdr:spPr>
    </xdr:pic>
    <xdr:clientData/>
  </xdr:twoCellAnchor>
  <xdr:twoCellAnchor editAs="oneCell">
    <xdr:from>
      <xdr:col>4</xdr:col>
      <xdr:colOff>0</xdr:colOff>
      <xdr:row>45</xdr:row>
      <xdr:rowOff>0</xdr:rowOff>
    </xdr:from>
    <xdr:to>
      <xdr:col>4</xdr:col>
      <xdr:colOff>74930</xdr:colOff>
      <xdr:row>45</xdr:row>
      <xdr:rowOff>222250</xdr:rowOff>
    </xdr:to>
    <xdr:pic>
      <xdr:nvPicPr>
        <xdr:cNvPr id="151" name="Text_Box_6"/>
        <xdr:cNvPicPr/>
      </xdr:nvPicPr>
      <xdr:blipFill>
        <a:blip r:embed="rId1"/>
        <a:stretch>
          <a:fillRect/>
        </a:stretch>
      </xdr:blipFill>
      <xdr:spPr>
        <a:xfrm>
          <a:off x="4808220" y="106743500"/>
          <a:ext cx="74930" cy="222250"/>
        </a:xfrm>
        <a:prstGeom prst="rect">
          <a:avLst/>
        </a:prstGeom>
        <a:noFill/>
        <a:ln w="9525">
          <a:noFill/>
        </a:ln>
      </xdr:spPr>
    </xdr:pic>
    <xdr:clientData/>
  </xdr:twoCellAnchor>
  <xdr:twoCellAnchor editAs="oneCell">
    <xdr:from>
      <xdr:col>4</xdr:col>
      <xdr:colOff>0</xdr:colOff>
      <xdr:row>45</xdr:row>
      <xdr:rowOff>0</xdr:rowOff>
    </xdr:from>
    <xdr:to>
      <xdr:col>4</xdr:col>
      <xdr:colOff>74930</xdr:colOff>
      <xdr:row>45</xdr:row>
      <xdr:rowOff>290830</xdr:rowOff>
    </xdr:to>
    <xdr:pic>
      <xdr:nvPicPr>
        <xdr:cNvPr id="152" name="Text_Box_5"/>
        <xdr:cNvPicPr/>
      </xdr:nvPicPr>
      <xdr:blipFill>
        <a:blip r:embed="rId1"/>
        <a:stretch>
          <a:fillRect/>
        </a:stretch>
      </xdr:blipFill>
      <xdr:spPr>
        <a:xfrm>
          <a:off x="4808220" y="106743500"/>
          <a:ext cx="74930" cy="290830"/>
        </a:xfrm>
        <a:prstGeom prst="rect">
          <a:avLst/>
        </a:prstGeom>
        <a:noFill/>
        <a:ln w="9525">
          <a:noFill/>
        </a:ln>
      </xdr:spPr>
    </xdr:pic>
    <xdr:clientData/>
  </xdr:twoCellAnchor>
  <xdr:twoCellAnchor editAs="oneCell">
    <xdr:from>
      <xdr:col>4</xdr:col>
      <xdr:colOff>0</xdr:colOff>
      <xdr:row>45</xdr:row>
      <xdr:rowOff>0</xdr:rowOff>
    </xdr:from>
    <xdr:to>
      <xdr:col>4</xdr:col>
      <xdr:colOff>74930</xdr:colOff>
      <xdr:row>45</xdr:row>
      <xdr:rowOff>239395</xdr:rowOff>
    </xdr:to>
    <xdr:pic>
      <xdr:nvPicPr>
        <xdr:cNvPr id="153" name="Text_Box_6"/>
        <xdr:cNvPicPr/>
      </xdr:nvPicPr>
      <xdr:blipFill>
        <a:blip r:embed="rId1"/>
        <a:stretch>
          <a:fillRect/>
        </a:stretch>
      </xdr:blipFill>
      <xdr:spPr>
        <a:xfrm>
          <a:off x="4808220" y="106743500"/>
          <a:ext cx="74930" cy="23939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267970</xdr:rowOff>
    </xdr:to>
    <xdr:pic>
      <xdr:nvPicPr>
        <xdr:cNvPr id="154" name="Text_Box_5"/>
        <xdr:cNvPicPr/>
      </xdr:nvPicPr>
      <xdr:blipFill>
        <a:blip r:embed="rId1"/>
        <a:stretch>
          <a:fillRect/>
        </a:stretch>
      </xdr:blipFill>
      <xdr:spPr>
        <a:xfrm>
          <a:off x="4808220" y="106743500"/>
          <a:ext cx="73025" cy="26797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228600</xdr:rowOff>
    </xdr:to>
    <xdr:pic>
      <xdr:nvPicPr>
        <xdr:cNvPr id="155" name="Text_Box_6"/>
        <xdr:cNvPicPr/>
      </xdr:nvPicPr>
      <xdr:blipFill>
        <a:blip r:embed="rId1"/>
        <a:stretch>
          <a:fillRect/>
        </a:stretch>
      </xdr:blipFill>
      <xdr:spPr>
        <a:xfrm>
          <a:off x="4808220" y="106743500"/>
          <a:ext cx="73025" cy="22860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226060</xdr:rowOff>
    </xdr:to>
    <xdr:pic>
      <xdr:nvPicPr>
        <xdr:cNvPr id="156" name="Text_Box_6"/>
        <xdr:cNvPicPr/>
      </xdr:nvPicPr>
      <xdr:blipFill>
        <a:blip r:embed="rId1"/>
        <a:stretch>
          <a:fillRect/>
        </a:stretch>
      </xdr:blipFill>
      <xdr:spPr>
        <a:xfrm>
          <a:off x="4808220" y="106743500"/>
          <a:ext cx="73025" cy="22606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282575</xdr:rowOff>
    </xdr:to>
    <xdr:pic>
      <xdr:nvPicPr>
        <xdr:cNvPr id="157" name="Text_Box_5"/>
        <xdr:cNvPicPr/>
      </xdr:nvPicPr>
      <xdr:blipFill>
        <a:blip r:embed="rId1"/>
        <a:stretch>
          <a:fillRect/>
        </a:stretch>
      </xdr:blipFill>
      <xdr:spPr>
        <a:xfrm>
          <a:off x="4808220" y="106743500"/>
          <a:ext cx="73025" cy="28257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243205</xdr:rowOff>
    </xdr:to>
    <xdr:pic>
      <xdr:nvPicPr>
        <xdr:cNvPr id="158" name="Text_Box_6"/>
        <xdr:cNvPicPr/>
      </xdr:nvPicPr>
      <xdr:blipFill>
        <a:blip r:embed="rId1"/>
        <a:stretch>
          <a:fillRect/>
        </a:stretch>
      </xdr:blipFill>
      <xdr:spPr>
        <a:xfrm>
          <a:off x="4808220" y="106743500"/>
          <a:ext cx="73025" cy="243205"/>
        </a:xfrm>
        <a:prstGeom prst="rect">
          <a:avLst/>
        </a:prstGeom>
        <a:noFill/>
        <a:ln w="9525">
          <a:noFill/>
        </a:ln>
      </xdr:spPr>
    </xdr:pic>
    <xdr:clientData/>
  </xdr:twoCellAnchor>
  <xdr:twoCellAnchor editAs="oneCell">
    <xdr:from>
      <xdr:col>3</xdr:col>
      <xdr:colOff>808990</xdr:colOff>
      <xdr:row>45</xdr:row>
      <xdr:rowOff>0</xdr:rowOff>
    </xdr:from>
    <xdr:to>
      <xdr:col>3</xdr:col>
      <xdr:colOff>925830</xdr:colOff>
      <xdr:row>45</xdr:row>
      <xdr:rowOff>229870</xdr:rowOff>
    </xdr:to>
    <xdr:pic>
      <xdr:nvPicPr>
        <xdr:cNvPr id="159" name="Text_Box_6"/>
        <xdr:cNvPicPr/>
      </xdr:nvPicPr>
      <xdr:blipFill>
        <a:blip r:embed="rId1"/>
        <a:stretch>
          <a:fillRect/>
        </a:stretch>
      </xdr:blipFill>
      <xdr:spPr>
        <a:xfrm>
          <a:off x="3945255" y="106743500"/>
          <a:ext cx="116840" cy="229870"/>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266700</xdr:rowOff>
    </xdr:to>
    <xdr:pic>
      <xdr:nvPicPr>
        <xdr:cNvPr id="160" name="Text_Box_5"/>
        <xdr:cNvPicPr/>
      </xdr:nvPicPr>
      <xdr:blipFill>
        <a:blip r:embed="rId1"/>
        <a:stretch>
          <a:fillRect/>
        </a:stretch>
      </xdr:blipFill>
      <xdr:spPr>
        <a:xfrm>
          <a:off x="19647535" y="106743500"/>
          <a:ext cx="73025" cy="266700"/>
        </a:xfrm>
        <a:prstGeom prst="rect">
          <a:avLst/>
        </a:prstGeom>
        <a:noFill/>
        <a:ln w="9525">
          <a:noFill/>
        </a:ln>
      </xdr:spPr>
    </xdr:pic>
    <xdr:clientData/>
  </xdr:twoCellAnchor>
  <xdr:twoCellAnchor editAs="oneCell">
    <xdr:from>
      <xdr:col>3</xdr:col>
      <xdr:colOff>499745</xdr:colOff>
      <xdr:row>45</xdr:row>
      <xdr:rowOff>0</xdr:rowOff>
    </xdr:from>
    <xdr:to>
      <xdr:col>3</xdr:col>
      <xdr:colOff>664845</xdr:colOff>
      <xdr:row>45</xdr:row>
      <xdr:rowOff>171450</xdr:rowOff>
    </xdr:to>
    <xdr:pic>
      <xdr:nvPicPr>
        <xdr:cNvPr id="161" name="图片 3335"/>
        <xdr:cNvPicPr>
          <a:picLocks noChangeAspect="1"/>
        </xdr:cNvPicPr>
      </xdr:nvPicPr>
      <xdr:blipFill>
        <a:blip r:embed="rId2"/>
        <a:stretch>
          <a:fillRect/>
        </a:stretch>
      </xdr:blipFill>
      <xdr:spPr>
        <a:xfrm>
          <a:off x="3636010" y="106743500"/>
          <a:ext cx="165100" cy="171450"/>
        </a:xfrm>
        <a:prstGeom prst="rect">
          <a:avLst/>
        </a:prstGeom>
        <a:noFill/>
        <a:ln w="9525">
          <a:noFill/>
        </a:ln>
      </xdr:spPr>
    </xdr:pic>
    <xdr:clientData/>
  </xdr:twoCellAnchor>
  <xdr:twoCellAnchor editAs="oneCell">
    <xdr:from>
      <xdr:col>6</xdr:col>
      <xdr:colOff>108585</xdr:colOff>
      <xdr:row>45</xdr:row>
      <xdr:rowOff>0</xdr:rowOff>
    </xdr:from>
    <xdr:to>
      <xdr:col>6</xdr:col>
      <xdr:colOff>219075</xdr:colOff>
      <xdr:row>45</xdr:row>
      <xdr:rowOff>171450</xdr:rowOff>
    </xdr:to>
    <xdr:pic>
      <xdr:nvPicPr>
        <xdr:cNvPr id="162" name="图片 3335"/>
        <xdr:cNvPicPr>
          <a:picLocks noChangeAspect="1"/>
        </xdr:cNvPicPr>
      </xdr:nvPicPr>
      <xdr:blipFill>
        <a:blip r:embed="rId2"/>
        <a:stretch>
          <a:fillRect/>
        </a:stretch>
      </xdr:blipFill>
      <xdr:spPr>
        <a:xfrm>
          <a:off x="19756120" y="106743500"/>
          <a:ext cx="110490" cy="171450"/>
        </a:xfrm>
        <a:prstGeom prst="rect">
          <a:avLst/>
        </a:prstGeom>
        <a:noFill/>
        <a:ln w="9525">
          <a:noFill/>
        </a:ln>
      </xdr:spPr>
    </xdr:pic>
    <xdr:clientData/>
  </xdr:twoCellAnchor>
  <xdr:twoCellAnchor editAs="oneCell">
    <xdr:from>
      <xdr:col>3</xdr:col>
      <xdr:colOff>499745</xdr:colOff>
      <xdr:row>45</xdr:row>
      <xdr:rowOff>0</xdr:rowOff>
    </xdr:from>
    <xdr:to>
      <xdr:col>3</xdr:col>
      <xdr:colOff>664845</xdr:colOff>
      <xdr:row>45</xdr:row>
      <xdr:rowOff>184785</xdr:rowOff>
    </xdr:to>
    <xdr:pic>
      <xdr:nvPicPr>
        <xdr:cNvPr id="163" name="图片 3335"/>
        <xdr:cNvPicPr>
          <a:picLocks noChangeAspect="1"/>
        </xdr:cNvPicPr>
      </xdr:nvPicPr>
      <xdr:blipFill>
        <a:blip r:embed="rId2"/>
        <a:stretch>
          <a:fillRect/>
        </a:stretch>
      </xdr:blipFill>
      <xdr:spPr>
        <a:xfrm>
          <a:off x="3636010" y="106743500"/>
          <a:ext cx="165100" cy="184785"/>
        </a:xfrm>
        <a:prstGeom prst="rect">
          <a:avLst/>
        </a:prstGeom>
        <a:noFill/>
        <a:ln w="9525">
          <a:noFill/>
        </a:ln>
      </xdr:spPr>
    </xdr:pic>
    <xdr:clientData/>
  </xdr:twoCellAnchor>
  <xdr:twoCellAnchor editAs="oneCell">
    <xdr:from>
      <xdr:col>6</xdr:col>
      <xdr:colOff>108585</xdr:colOff>
      <xdr:row>45</xdr:row>
      <xdr:rowOff>0</xdr:rowOff>
    </xdr:from>
    <xdr:to>
      <xdr:col>6</xdr:col>
      <xdr:colOff>219075</xdr:colOff>
      <xdr:row>45</xdr:row>
      <xdr:rowOff>184785</xdr:rowOff>
    </xdr:to>
    <xdr:pic>
      <xdr:nvPicPr>
        <xdr:cNvPr id="164" name="图片 3335"/>
        <xdr:cNvPicPr>
          <a:picLocks noChangeAspect="1"/>
        </xdr:cNvPicPr>
      </xdr:nvPicPr>
      <xdr:blipFill>
        <a:blip r:embed="rId2"/>
        <a:stretch>
          <a:fillRect/>
        </a:stretch>
      </xdr:blipFill>
      <xdr:spPr>
        <a:xfrm>
          <a:off x="19756120" y="106743500"/>
          <a:ext cx="110490" cy="184785"/>
        </a:xfrm>
        <a:prstGeom prst="rect">
          <a:avLst/>
        </a:prstGeom>
        <a:noFill/>
        <a:ln w="9525">
          <a:noFill/>
        </a:ln>
      </xdr:spPr>
    </xdr:pic>
    <xdr:clientData/>
  </xdr:twoCellAnchor>
  <xdr:twoCellAnchor editAs="oneCell">
    <xdr:from>
      <xdr:col>4</xdr:col>
      <xdr:colOff>0</xdr:colOff>
      <xdr:row>45</xdr:row>
      <xdr:rowOff>0</xdr:rowOff>
    </xdr:from>
    <xdr:to>
      <xdr:col>4</xdr:col>
      <xdr:colOff>74930</xdr:colOff>
      <xdr:row>45</xdr:row>
      <xdr:rowOff>222250</xdr:rowOff>
    </xdr:to>
    <xdr:pic>
      <xdr:nvPicPr>
        <xdr:cNvPr id="165" name="Text_Box_6"/>
        <xdr:cNvPicPr/>
      </xdr:nvPicPr>
      <xdr:blipFill>
        <a:blip r:embed="rId1"/>
        <a:stretch>
          <a:fillRect/>
        </a:stretch>
      </xdr:blipFill>
      <xdr:spPr>
        <a:xfrm>
          <a:off x="4808220" y="106743500"/>
          <a:ext cx="74930" cy="222250"/>
        </a:xfrm>
        <a:prstGeom prst="rect">
          <a:avLst/>
        </a:prstGeom>
        <a:noFill/>
        <a:ln w="9525">
          <a:noFill/>
        </a:ln>
      </xdr:spPr>
    </xdr:pic>
    <xdr:clientData/>
  </xdr:twoCellAnchor>
  <xdr:twoCellAnchor editAs="oneCell">
    <xdr:from>
      <xdr:col>4</xdr:col>
      <xdr:colOff>0</xdr:colOff>
      <xdr:row>45</xdr:row>
      <xdr:rowOff>0</xdr:rowOff>
    </xdr:from>
    <xdr:to>
      <xdr:col>4</xdr:col>
      <xdr:colOff>74930</xdr:colOff>
      <xdr:row>45</xdr:row>
      <xdr:rowOff>290830</xdr:rowOff>
    </xdr:to>
    <xdr:pic>
      <xdr:nvPicPr>
        <xdr:cNvPr id="166" name="Text_Box_5"/>
        <xdr:cNvPicPr/>
      </xdr:nvPicPr>
      <xdr:blipFill>
        <a:blip r:embed="rId1"/>
        <a:stretch>
          <a:fillRect/>
        </a:stretch>
      </xdr:blipFill>
      <xdr:spPr>
        <a:xfrm>
          <a:off x="4808220" y="106743500"/>
          <a:ext cx="74930" cy="290830"/>
        </a:xfrm>
        <a:prstGeom prst="rect">
          <a:avLst/>
        </a:prstGeom>
        <a:noFill/>
        <a:ln w="9525">
          <a:noFill/>
        </a:ln>
      </xdr:spPr>
    </xdr:pic>
    <xdr:clientData/>
  </xdr:twoCellAnchor>
  <xdr:twoCellAnchor editAs="oneCell">
    <xdr:from>
      <xdr:col>4</xdr:col>
      <xdr:colOff>0</xdr:colOff>
      <xdr:row>45</xdr:row>
      <xdr:rowOff>0</xdr:rowOff>
    </xdr:from>
    <xdr:to>
      <xdr:col>4</xdr:col>
      <xdr:colOff>74930</xdr:colOff>
      <xdr:row>45</xdr:row>
      <xdr:rowOff>239395</xdr:rowOff>
    </xdr:to>
    <xdr:pic>
      <xdr:nvPicPr>
        <xdr:cNvPr id="167" name="Text_Box_6"/>
        <xdr:cNvPicPr/>
      </xdr:nvPicPr>
      <xdr:blipFill>
        <a:blip r:embed="rId1"/>
        <a:stretch>
          <a:fillRect/>
        </a:stretch>
      </xdr:blipFill>
      <xdr:spPr>
        <a:xfrm>
          <a:off x="4808220" y="106743500"/>
          <a:ext cx="74930" cy="23939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227330</xdr:rowOff>
    </xdr:to>
    <xdr:pic>
      <xdr:nvPicPr>
        <xdr:cNvPr id="168" name="Text_Box_6"/>
        <xdr:cNvPicPr/>
      </xdr:nvPicPr>
      <xdr:blipFill>
        <a:blip r:embed="rId1"/>
        <a:stretch>
          <a:fillRect/>
        </a:stretch>
      </xdr:blipFill>
      <xdr:spPr>
        <a:xfrm>
          <a:off x="4808220" y="106743500"/>
          <a:ext cx="73025" cy="22733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283845</xdr:rowOff>
    </xdr:to>
    <xdr:pic>
      <xdr:nvPicPr>
        <xdr:cNvPr id="169" name="Text_Box_5"/>
        <xdr:cNvPicPr/>
      </xdr:nvPicPr>
      <xdr:blipFill>
        <a:blip r:embed="rId1"/>
        <a:stretch>
          <a:fillRect/>
        </a:stretch>
      </xdr:blipFill>
      <xdr:spPr>
        <a:xfrm>
          <a:off x="4808220" y="106743500"/>
          <a:ext cx="73025" cy="28384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244475</xdr:rowOff>
    </xdr:to>
    <xdr:pic>
      <xdr:nvPicPr>
        <xdr:cNvPr id="170" name="Text_Box_6"/>
        <xdr:cNvPicPr/>
      </xdr:nvPicPr>
      <xdr:blipFill>
        <a:blip r:embed="rId1"/>
        <a:stretch>
          <a:fillRect/>
        </a:stretch>
      </xdr:blipFill>
      <xdr:spPr>
        <a:xfrm>
          <a:off x="4808220" y="106743500"/>
          <a:ext cx="73025" cy="24447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267970</xdr:rowOff>
    </xdr:to>
    <xdr:pic>
      <xdr:nvPicPr>
        <xdr:cNvPr id="171" name="Text_Box_5"/>
        <xdr:cNvPicPr/>
      </xdr:nvPicPr>
      <xdr:blipFill>
        <a:blip r:embed="rId1"/>
        <a:stretch>
          <a:fillRect/>
        </a:stretch>
      </xdr:blipFill>
      <xdr:spPr>
        <a:xfrm>
          <a:off x="4808220" y="106743500"/>
          <a:ext cx="73025" cy="26797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228600</xdr:rowOff>
    </xdr:to>
    <xdr:pic>
      <xdr:nvPicPr>
        <xdr:cNvPr id="172" name="Text_Box_6"/>
        <xdr:cNvPicPr/>
      </xdr:nvPicPr>
      <xdr:blipFill>
        <a:blip r:embed="rId1"/>
        <a:stretch>
          <a:fillRect/>
        </a:stretch>
      </xdr:blipFill>
      <xdr:spPr>
        <a:xfrm>
          <a:off x="4808220" y="106743500"/>
          <a:ext cx="73025" cy="22860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226060</xdr:rowOff>
    </xdr:to>
    <xdr:pic>
      <xdr:nvPicPr>
        <xdr:cNvPr id="173" name="Text_Box_6"/>
        <xdr:cNvPicPr/>
      </xdr:nvPicPr>
      <xdr:blipFill>
        <a:blip r:embed="rId1"/>
        <a:stretch>
          <a:fillRect/>
        </a:stretch>
      </xdr:blipFill>
      <xdr:spPr>
        <a:xfrm>
          <a:off x="4808220" y="106743500"/>
          <a:ext cx="73025" cy="22606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282575</xdr:rowOff>
    </xdr:to>
    <xdr:pic>
      <xdr:nvPicPr>
        <xdr:cNvPr id="174" name="Text_Box_5"/>
        <xdr:cNvPicPr/>
      </xdr:nvPicPr>
      <xdr:blipFill>
        <a:blip r:embed="rId1"/>
        <a:stretch>
          <a:fillRect/>
        </a:stretch>
      </xdr:blipFill>
      <xdr:spPr>
        <a:xfrm>
          <a:off x="4808220" y="106743500"/>
          <a:ext cx="73025" cy="28257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243205</xdr:rowOff>
    </xdr:to>
    <xdr:pic>
      <xdr:nvPicPr>
        <xdr:cNvPr id="175" name="Text_Box_6"/>
        <xdr:cNvPicPr/>
      </xdr:nvPicPr>
      <xdr:blipFill>
        <a:blip r:embed="rId1"/>
        <a:stretch>
          <a:fillRect/>
        </a:stretch>
      </xdr:blipFill>
      <xdr:spPr>
        <a:xfrm>
          <a:off x="4808220" y="106743500"/>
          <a:ext cx="73025" cy="24320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225425</xdr:rowOff>
    </xdr:to>
    <xdr:pic>
      <xdr:nvPicPr>
        <xdr:cNvPr id="176" name="Text_Box_6"/>
        <xdr:cNvPicPr/>
      </xdr:nvPicPr>
      <xdr:blipFill>
        <a:blip r:embed="rId1"/>
        <a:stretch>
          <a:fillRect/>
        </a:stretch>
      </xdr:blipFill>
      <xdr:spPr>
        <a:xfrm>
          <a:off x="4808220" y="106743500"/>
          <a:ext cx="80645" cy="22542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280035</xdr:rowOff>
    </xdr:to>
    <xdr:pic>
      <xdr:nvPicPr>
        <xdr:cNvPr id="177" name="Text_Box_5"/>
        <xdr:cNvPicPr/>
      </xdr:nvPicPr>
      <xdr:blipFill>
        <a:blip r:embed="rId1"/>
        <a:stretch>
          <a:fillRect/>
        </a:stretch>
      </xdr:blipFill>
      <xdr:spPr>
        <a:xfrm>
          <a:off x="4808220" y="106743500"/>
          <a:ext cx="80645" cy="28003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243840</xdr:rowOff>
    </xdr:to>
    <xdr:pic>
      <xdr:nvPicPr>
        <xdr:cNvPr id="178" name="Text_Box_6"/>
        <xdr:cNvPicPr/>
      </xdr:nvPicPr>
      <xdr:blipFill>
        <a:blip r:embed="rId1"/>
        <a:stretch>
          <a:fillRect/>
        </a:stretch>
      </xdr:blipFill>
      <xdr:spPr>
        <a:xfrm>
          <a:off x="4808220" y="106743500"/>
          <a:ext cx="80645" cy="243840"/>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223520</xdr:rowOff>
    </xdr:to>
    <xdr:pic>
      <xdr:nvPicPr>
        <xdr:cNvPr id="179" name="Text_Box_6"/>
        <xdr:cNvPicPr/>
      </xdr:nvPicPr>
      <xdr:blipFill>
        <a:blip r:embed="rId1"/>
        <a:stretch>
          <a:fillRect/>
        </a:stretch>
      </xdr:blipFill>
      <xdr:spPr>
        <a:xfrm>
          <a:off x="4808220" y="106743500"/>
          <a:ext cx="70485" cy="223520"/>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288925</xdr:rowOff>
    </xdr:to>
    <xdr:pic>
      <xdr:nvPicPr>
        <xdr:cNvPr id="180" name="Text_Box_5"/>
        <xdr:cNvPicPr/>
      </xdr:nvPicPr>
      <xdr:blipFill>
        <a:blip r:embed="rId1"/>
        <a:stretch>
          <a:fillRect/>
        </a:stretch>
      </xdr:blipFill>
      <xdr:spPr>
        <a:xfrm>
          <a:off x="4808220" y="106743500"/>
          <a:ext cx="70485" cy="288925"/>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249555</xdr:rowOff>
    </xdr:to>
    <xdr:pic>
      <xdr:nvPicPr>
        <xdr:cNvPr id="181" name="Text_Box_6"/>
        <xdr:cNvPicPr/>
      </xdr:nvPicPr>
      <xdr:blipFill>
        <a:blip r:embed="rId1"/>
        <a:stretch>
          <a:fillRect/>
        </a:stretch>
      </xdr:blipFill>
      <xdr:spPr>
        <a:xfrm>
          <a:off x="4808220" y="106743500"/>
          <a:ext cx="70485" cy="24955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228600</xdr:rowOff>
    </xdr:to>
    <xdr:pic>
      <xdr:nvPicPr>
        <xdr:cNvPr id="182" name="Text_Box_6"/>
        <xdr:cNvPicPr/>
      </xdr:nvPicPr>
      <xdr:blipFill>
        <a:blip r:embed="rId1"/>
        <a:stretch>
          <a:fillRect/>
        </a:stretch>
      </xdr:blipFill>
      <xdr:spPr>
        <a:xfrm>
          <a:off x="4808220" y="106743500"/>
          <a:ext cx="80645" cy="228600"/>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289560</xdr:rowOff>
    </xdr:to>
    <xdr:pic>
      <xdr:nvPicPr>
        <xdr:cNvPr id="183" name="Text_Box_5"/>
        <xdr:cNvPicPr/>
      </xdr:nvPicPr>
      <xdr:blipFill>
        <a:blip r:embed="rId1"/>
        <a:stretch>
          <a:fillRect/>
        </a:stretch>
      </xdr:blipFill>
      <xdr:spPr>
        <a:xfrm>
          <a:off x="4808220" y="106743500"/>
          <a:ext cx="80645" cy="289560"/>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229235</xdr:rowOff>
    </xdr:to>
    <xdr:pic>
      <xdr:nvPicPr>
        <xdr:cNvPr id="184" name="Text_Box_6"/>
        <xdr:cNvPicPr/>
      </xdr:nvPicPr>
      <xdr:blipFill>
        <a:blip r:embed="rId1"/>
        <a:stretch>
          <a:fillRect/>
        </a:stretch>
      </xdr:blipFill>
      <xdr:spPr>
        <a:xfrm>
          <a:off x="4808220" y="106743500"/>
          <a:ext cx="80645" cy="22923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282575</xdr:rowOff>
    </xdr:to>
    <xdr:pic>
      <xdr:nvPicPr>
        <xdr:cNvPr id="185" name="Text_Box_5"/>
        <xdr:cNvPicPr/>
      </xdr:nvPicPr>
      <xdr:blipFill>
        <a:blip r:embed="rId1"/>
        <a:stretch>
          <a:fillRect/>
        </a:stretch>
      </xdr:blipFill>
      <xdr:spPr>
        <a:xfrm>
          <a:off x="4808220" y="106743500"/>
          <a:ext cx="80645" cy="282575"/>
        </a:xfrm>
        <a:prstGeom prst="rect">
          <a:avLst/>
        </a:prstGeom>
        <a:noFill/>
        <a:ln w="9525">
          <a:noFill/>
        </a:ln>
      </xdr:spPr>
    </xdr:pic>
    <xdr:clientData/>
  </xdr:twoCellAnchor>
  <xdr:twoCellAnchor editAs="oneCell">
    <xdr:from>
      <xdr:col>3</xdr:col>
      <xdr:colOff>808990</xdr:colOff>
      <xdr:row>45</xdr:row>
      <xdr:rowOff>0</xdr:rowOff>
    </xdr:from>
    <xdr:to>
      <xdr:col>3</xdr:col>
      <xdr:colOff>925830</xdr:colOff>
      <xdr:row>45</xdr:row>
      <xdr:rowOff>229870</xdr:rowOff>
    </xdr:to>
    <xdr:pic>
      <xdr:nvPicPr>
        <xdr:cNvPr id="186" name="Text_Box_6"/>
        <xdr:cNvPicPr/>
      </xdr:nvPicPr>
      <xdr:blipFill>
        <a:blip r:embed="rId1"/>
        <a:stretch>
          <a:fillRect/>
        </a:stretch>
      </xdr:blipFill>
      <xdr:spPr>
        <a:xfrm>
          <a:off x="3945255" y="106743500"/>
          <a:ext cx="116840" cy="229870"/>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227330</xdr:rowOff>
    </xdr:to>
    <xdr:pic>
      <xdr:nvPicPr>
        <xdr:cNvPr id="187" name="Text_Box_6"/>
        <xdr:cNvPicPr/>
      </xdr:nvPicPr>
      <xdr:blipFill>
        <a:blip r:embed="rId1"/>
        <a:stretch>
          <a:fillRect/>
        </a:stretch>
      </xdr:blipFill>
      <xdr:spPr>
        <a:xfrm>
          <a:off x="643255" y="106743500"/>
          <a:ext cx="73025" cy="227330"/>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283845</xdr:rowOff>
    </xdr:to>
    <xdr:pic>
      <xdr:nvPicPr>
        <xdr:cNvPr id="188" name="Text_Box_5"/>
        <xdr:cNvPicPr/>
      </xdr:nvPicPr>
      <xdr:blipFill>
        <a:blip r:embed="rId1"/>
        <a:stretch>
          <a:fillRect/>
        </a:stretch>
      </xdr:blipFill>
      <xdr:spPr>
        <a:xfrm>
          <a:off x="643255" y="106743500"/>
          <a:ext cx="73025" cy="283845"/>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244475</xdr:rowOff>
    </xdr:to>
    <xdr:pic>
      <xdr:nvPicPr>
        <xdr:cNvPr id="189" name="Text_Box_6"/>
        <xdr:cNvPicPr/>
      </xdr:nvPicPr>
      <xdr:blipFill>
        <a:blip r:embed="rId1"/>
        <a:stretch>
          <a:fillRect/>
        </a:stretch>
      </xdr:blipFill>
      <xdr:spPr>
        <a:xfrm>
          <a:off x="643255" y="106743500"/>
          <a:ext cx="73025" cy="244475"/>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227330</xdr:rowOff>
    </xdr:to>
    <xdr:pic>
      <xdr:nvPicPr>
        <xdr:cNvPr id="190" name="Text_Box_6"/>
        <xdr:cNvPicPr/>
      </xdr:nvPicPr>
      <xdr:blipFill>
        <a:blip r:embed="rId1"/>
        <a:stretch>
          <a:fillRect/>
        </a:stretch>
      </xdr:blipFill>
      <xdr:spPr>
        <a:xfrm>
          <a:off x="19647535" y="106743500"/>
          <a:ext cx="73025" cy="227330"/>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266700</xdr:rowOff>
    </xdr:to>
    <xdr:pic>
      <xdr:nvPicPr>
        <xdr:cNvPr id="191" name="Text_Box_5"/>
        <xdr:cNvPicPr/>
      </xdr:nvPicPr>
      <xdr:blipFill>
        <a:blip r:embed="rId1"/>
        <a:stretch>
          <a:fillRect/>
        </a:stretch>
      </xdr:blipFill>
      <xdr:spPr>
        <a:xfrm>
          <a:off x="19647535" y="106743500"/>
          <a:ext cx="73025" cy="266700"/>
        </a:xfrm>
        <a:prstGeom prst="rect">
          <a:avLst/>
        </a:prstGeom>
        <a:noFill/>
        <a:ln w="9525">
          <a:noFill/>
        </a:ln>
      </xdr:spPr>
    </xdr:pic>
    <xdr:clientData/>
  </xdr:twoCellAnchor>
  <xdr:twoCellAnchor editAs="oneCell">
    <xdr:from>
      <xdr:col>3</xdr:col>
      <xdr:colOff>499745</xdr:colOff>
      <xdr:row>45</xdr:row>
      <xdr:rowOff>0</xdr:rowOff>
    </xdr:from>
    <xdr:to>
      <xdr:col>3</xdr:col>
      <xdr:colOff>664845</xdr:colOff>
      <xdr:row>45</xdr:row>
      <xdr:rowOff>171450</xdr:rowOff>
    </xdr:to>
    <xdr:pic>
      <xdr:nvPicPr>
        <xdr:cNvPr id="192" name="图片 3335"/>
        <xdr:cNvPicPr>
          <a:picLocks noChangeAspect="1"/>
        </xdr:cNvPicPr>
      </xdr:nvPicPr>
      <xdr:blipFill>
        <a:blip r:embed="rId2"/>
        <a:stretch>
          <a:fillRect/>
        </a:stretch>
      </xdr:blipFill>
      <xdr:spPr>
        <a:xfrm>
          <a:off x="3636010" y="106743500"/>
          <a:ext cx="165100" cy="171450"/>
        </a:xfrm>
        <a:prstGeom prst="rect">
          <a:avLst/>
        </a:prstGeom>
        <a:noFill/>
        <a:ln w="9525">
          <a:noFill/>
        </a:ln>
      </xdr:spPr>
    </xdr:pic>
    <xdr:clientData/>
  </xdr:twoCellAnchor>
  <xdr:twoCellAnchor editAs="oneCell">
    <xdr:from>
      <xdr:col>6</xdr:col>
      <xdr:colOff>108585</xdr:colOff>
      <xdr:row>45</xdr:row>
      <xdr:rowOff>0</xdr:rowOff>
    </xdr:from>
    <xdr:to>
      <xdr:col>6</xdr:col>
      <xdr:colOff>219075</xdr:colOff>
      <xdr:row>45</xdr:row>
      <xdr:rowOff>171450</xdr:rowOff>
    </xdr:to>
    <xdr:pic>
      <xdr:nvPicPr>
        <xdr:cNvPr id="193" name="图片 3335"/>
        <xdr:cNvPicPr>
          <a:picLocks noChangeAspect="1"/>
        </xdr:cNvPicPr>
      </xdr:nvPicPr>
      <xdr:blipFill>
        <a:blip r:embed="rId2"/>
        <a:stretch>
          <a:fillRect/>
        </a:stretch>
      </xdr:blipFill>
      <xdr:spPr>
        <a:xfrm>
          <a:off x="19756120" y="106743500"/>
          <a:ext cx="110490" cy="171450"/>
        </a:xfrm>
        <a:prstGeom prst="rect">
          <a:avLst/>
        </a:prstGeom>
        <a:noFill/>
        <a:ln w="9525">
          <a:noFill/>
        </a:ln>
      </xdr:spPr>
    </xdr:pic>
    <xdr:clientData/>
  </xdr:twoCellAnchor>
  <xdr:twoCellAnchor editAs="oneCell">
    <xdr:from>
      <xdr:col>3</xdr:col>
      <xdr:colOff>499745</xdr:colOff>
      <xdr:row>45</xdr:row>
      <xdr:rowOff>0</xdr:rowOff>
    </xdr:from>
    <xdr:to>
      <xdr:col>3</xdr:col>
      <xdr:colOff>664845</xdr:colOff>
      <xdr:row>45</xdr:row>
      <xdr:rowOff>184785</xdr:rowOff>
    </xdr:to>
    <xdr:pic>
      <xdr:nvPicPr>
        <xdr:cNvPr id="194" name="图片 3335"/>
        <xdr:cNvPicPr>
          <a:picLocks noChangeAspect="1"/>
        </xdr:cNvPicPr>
      </xdr:nvPicPr>
      <xdr:blipFill>
        <a:blip r:embed="rId2"/>
        <a:stretch>
          <a:fillRect/>
        </a:stretch>
      </xdr:blipFill>
      <xdr:spPr>
        <a:xfrm>
          <a:off x="3636010" y="106743500"/>
          <a:ext cx="165100" cy="184785"/>
        </a:xfrm>
        <a:prstGeom prst="rect">
          <a:avLst/>
        </a:prstGeom>
        <a:noFill/>
        <a:ln w="9525">
          <a:noFill/>
        </a:ln>
      </xdr:spPr>
    </xdr:pic>
    <xdr:clientData/>
  </xdr:twoCellAnchor>
  <xdr:twoCellAnchor editAs="oneCell">
    <xdr:from>
      <xdr:col>6</xdr:col>
      <xdr:colOff>108585</xdr:colOff>
      <xdr:row>45</xdr:row>
      <xdr:rowOff>0</xdr:rowOff>
    </xdr:from>
    <xdr:to>
      <xdr:col>6</xdr:col>
      <xdr:colOff>219075</xdr:colOff>
      <xdr:row>45</xdr:row>
      <xdr:rowOff>184785</xdr:rowOff>
    </xdr:to>
    <xdr:pic>
      <xdr:nvPicPr>
        <xdr:cNvPr id="195" name="图片 3335"/>
        <xdr:cNvPicPr>
          <a:picLocks noChangeAspect="1"/>
        </xdr:cNvPicPr>
      </xdr:nvPicPr>
      <xdr:blipFill>
        <a:blip r:embed="rId2"/>
        <a:stretch>
          <a:fillRect/>
        </a:stretch>
      </xdr:blipFill>
      <xdr:spPr>
        <a:xfrm>
          <a:off x="19756120" y="106743500"/>
          <a:ext cx="110490" cy="184785"/>
        </a:xfrm>
        <a:prstGeom prst="rect">
          <a:avLst/>
        </a:prstGeom>
        <a:noFill/>
        <a:ln w="9525">
          <a:noFill/>
        </a:ln>
      </xdr:spPr>
    </xdr:pic>
    <xdr:clientData/>
  </xdr:twoCellAnchor>
  <xdr:twoCellAnchor editAs="oneCell">
    <xdr:from>
      <xdr:col>3</xdr:col>
      <xdr:colOff>808990</xdr:colOff>
      <xdr:row>45</xdr:row>
      <xdr:rowOff>0</xdr:rowOff>
    </xdr:from>
    <xdr:to>
      <xdr:col>3</xdr:col>
      <xdr:colOff>906780</xdr:colOff>
      <xdr:row>45</xdr:row>
      <xdr:rowOff>229870</xdr:rowOff>
    </xdr:to>
    <xdr:pic>
      <xdr:nvPicPr>
        <xdr:cNvPr id="196" name="Text_Box_6"/>
        <xdr:cNvPicPr/>
      </xdr:nvPicPr>
      <xdr:blipFill>
        <a:blip r:embed="rId1"/>
        <a:stretch>
          <a:fillRect/>
        </a:stretch>
      </xdr:blipFill>
      <xdr:spPr>
        <a:xfrm>
          <a:off x="3945255" y="106743500"/>
          <a:ext cx="97790" cy="229870"/>
        </a:xfrm>
        <a:prstGeom prst="rect">
          <a:avLst/>
        </a:prstGeom>
        <a:noFill/>
        <a:ln w="9525">
          <a:noFill/>
        </a:ln>
      </xdr:spPr>
    </xdr:pic>
    <xdr:clientData/>
  </xdr:twoCellAnchor>
  <xdr:twoCellAnchor editAs="oneCell">
    <xdr:from>
      <xdr:col>3</xdr:col>
      <xdr:colOff>808990</xdr:colOff>
      <xdr:row>45</xdr:row>
      <xdr:rowOff>0</xdr:rowOff>
    </xdr:from>
    <xdr:to>
      <xdr:col>3</xdr:col>
      <xdr:colOff>906780</xdr:colOff>
      <xdr:row>45</xdr:row>
      <xdr:rowOff>229870</xdr:rowOff>
    </xdr:to>
    <xdr:pic>
      <xdr:nvPicPr>
        <xdr:cNvPr id="197" name="Text_Box_6"/>
        <xdr:cNvPicPr/>
      </xdr:nvPicPr>
      <xdr:blipFill>
        <a:blip r:embed="rId1"/>
        <a:stretch>
          <a:fillRect/>
        </a:stretch>
      </xdr:blipFill>
      <xdr:spPr>
        <a:xfrm>
          <a:off x="3945255" y="106743500"/>
          <a:ext cx="97790" cy="22987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227330</xdr:rowOff>
    </xdr:to>
    <xdr:pic>
      <xdr:nvPicPr>
        <xdr:cNvPr id="198" name="Text_Box_6"/>
        <xdr:cNvPicPr/>
      </xdr:nvPicPr>
      <xdr:blipFill>
        <a:blip r:embed="rId1"/>
        <a:stretch>
          <a:fillRect/>
        </a:stretch>
      </xdr:blipFill>
      <xdr:spPr>
        <a:xfrm>
          <a:off x="4808220" y="106743500"/>
          <a:ext cx="73025" cy="22733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283845</xdr:rowOff>
    </xdr:to>
    <xdr:pic>
      <xdr:nvPicPr>
        <xdr:cNvPr id="199" name="Text_Box_5"/>
        <xdr:cNvPicPr/>
      </xdr:nvPicPr>
      <xdr:blipFill>
        <a:blip r:embed="rId1"/>
        <a:stretch>
          <a:fillRect/>
        </a:stretch>
      </xdr:blipFill>
      <xdr:spPr>
        <a:xfrm>
          <a:off x="4808220" y="106743500"/>
          <a:ext cx="73025" cy="28384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244475</xdr:rowOff>
    </xdr:to>
    <xdr:pic>
      <xdr:nvPicPr>
        <xdr:cNvPr id="200" name="Text_Box_6"/>
        <xdr:cNvPicPr/>
      </xdr:nvPicPr>
      <xdr:blipFill>
        <a:blip r:embed="rId1"/>
        <a:stretch>
          <a:fillRect/>
        </a:stretch>
      </xdr:blipFill>
      <xdr:spPr>
        <a:xfrm>
          <a:off x="4808220" y="106743500"/>
          <a:ext cx="73025" cy="244475"/>
        </a:xfrm>
        <a:prstGeom prst="rect">
          <a:avLst/>
        </a:prstGeom>
        <a:noFill/>
        <a:ln w="9525">
          <a:noFill/>
        </a:ln>
      </xdr:spPr>
    </xdr:pic>
    <xdr:clientData/>
  </xdr:twoCellAnchor>
  <xdr:twoCellAnchor editAs="oneCell">
    <xdr:from>
      <xdr:col>3</xdr:col>
      <xdr:colOff>808990</xdr:colOff>
      <xdr:row>45</xdr:row>
      <xdr:rowOff>0</xdr:rowOff>
    </xdr:from>
    <xdr:to>
      <xdr:col>3</xdr:col>
      <xdr:colOff>919480</xdr:colOff>
      <xdr:row>45</xdr:row>
      <xdr:rowOff>229870</xdr:rowOff>
    </xdr:to>
    <xdr:pic>
      <xdr:nvPicPr>
        <xdr:cNvPr id="201" name="Text_Box_6"/>
        <xdr:cNvPicPr/>
      </xdr:nvPicPr>
      <xdr:blipFill>
        <a:blip r:embed="rId1"/>
        <a:stretch>
          <a:fillRect/>
        </a:stretch>
      </xdr:blipFill>
      <xdr:spPr>
        <a:xfrm>
          <a:off x="3945255" y="106743500"/>
          <a:ext cx="110490" cy="229870"/>
        </a:xfrm>
        <a:prstGeom prst="rect">
          <a:avLst/>
        </a:prstGeom>
        <a:noFill/>
        <a:ln w="9525">
          <a:noFill/>
        </a:ln>
      </xdr:spPr>
    </xdr:pic>
    <xdr:clientData/>
  </xdr:twoCellAnchor>
  <xdr:twoCellAnchor editAs="oneCell">
    <xdr:from>
      <xdr:col>3</xdr:col>
      <xdr:colOff>808990</xdr:colOff>
      <xdr:row>45</xdr:row>
      <xdr:rowOff>0</xdr:rowOff>
    </xdr:from>
    <xdr:to>
      <xdr:col>3</xdr:col>
      <xdr:colOff>919480</xdr:colOff>
      <xdr:row>45</xdr:row>
      <xdr:rowOff>229870</xdr:rowOff>
    </xdr:to>
    <xdr:pic>
      <xdr:nvPicPr>
        <xdr:cNvPr id="202" name="Text_Box_6"/>
        <xdr:cNvPicPr/>
      </xdr:nvPicPr>
      <xdr:blipFill>
        <a:blip r:embed="rId1"/>
        <a:stretch>
          <a:fillRect/>
        </a:stretch>
      </xdr:blipFill>
      <xdr:spPr>
        <a:xfrm>
          <a:off x="3945255" y="106743500"/>
          <a:ext cx="110490" cy="229870"/>
        </a:xfrm>
        <a:prstGeom prst="rect">
          <a:avLst/>
        </a:prstGeom>
        <a:noFill/>
        <a:ln w="9525">
          <a:noFill/>
        </a:ln>
      </xdr:spPr>
    </xdr:pic>
    <xdr:clientData/>
  </xdr:twoCellAnchor>
  <xdr:twoCellAnchor editAs="oneCell">
    <xdr:from>
      <xdr:col>4</xdr:col>
      <xdr:colOff>0</xdr:colOff>
      <xdr:row>45</xdr:row>
      <xdr:rowOff>0</xdr:rowOff>
    </xdr:from>
    <xdr:to>
      <xdr:col>4</xdr:col>
      <xdr:colOff>72390</xdr:colOff>
      <xdr:row>45</xdr:row>
      <xdr:rowOff>226695</xdr:rowOff>
    </xdr:to>
    <xdr:pic>
      <xdr:nvPicPr>
        <xdr:cNvPr id="203" name="Text_Box_6"/>
        <xdr:cNvPicPr/>
      </xdr:nvPicPr>
      <xdr:blipFill>
        <a:blip r:embed="rId1"/>
        <a:stretch>
          <a:fillRect/>
        </a:stretch>
      </xdr:blipFill>
      <xdr:spPr>
        <a:xfrm>
          <a:off x="4808220" y="106743500"/>
          <a:ext cx="72390" cy="226695"/>
        </a:xfrm>
        <a:prstGeom prst="rect">
          <a:avLst/>
        </a:prstGeom>
        <a:noFill/>
        <a:ln w="9525">
          <a:noFill/>
        </a:ln>
      </xdr:spPr>
    </xdr:pic>
    <xdr:clientData/>
  </xdr:twoCellAnchor>
  <xdr:twoCellAnchor editAs="oneCell">
    <xdr:from>
      <xdr:col>4</xdr:col>
      <xdr:colOff>0</xdr:colOff>
      <xdr:row>45</xdr:row>
      <xdr:rowOff>0</xdr:rowOff>
    </xdr:from>
    <xdr:to>
      <xdr:col>4</xdr:col>
      <xdr:colOff>72390</xdr:colOff>
      <xdr:row>45</xdr:row>
      <xdr:rowOff>283210</xdr:rowOff>
    </xdr:to>
    <xdr:pic>
      <xdr:nvPicPr>
        <xdr:cNvPr id="204" name="Text_Box_5"/>
        <xdr:cNvPicPr/>
      </xdr:nvPicPr>
      <xdr:blipFill>
        <a:blip r:embed="rId1"/>
        <a:stretch>
          <a:fillRect/>
        </a:stretch>
      </xdr:blipFill>
      <xdr:spPr>
        <a:xfrm>
          <a:off x="4808220" y="106743500"/>
          <a:ext cx="72390" cy="283210"/>
        </a:xfrm>
        <a:prstGeom prst="rect">
          <a:avLst/>
        </a:prstGeom>
        <a:noFill/>
        <a:ln w="9525">
          <a:noFill/>
        </a:ln>
      </xdr:spPr>
    </xdr:pic>
    <xdr:clientData/>
  </xdr:twoCellAnchor>
  <xdr:twoCellAnchor editAs="oneCell">
    <xdr:from>
      <xdr:col>4</xdr:col>
      <xdr:colOff>0</xdr:colOff>
      <xdr:row>45</xdr:row>
      <xdr:rowOff>0</xdr:rowOff>
    </xdr:from>
    <xdr:to>
      <xdr:col>4</xdr:col>
      <xdr:colOff>72390</xdr:colOff>
      <xdr:row>45</xdr:row>
      <xdr:rowOff>243840</xdr:rowOff>
    </xdr:to>
    <xdr:pic>
      <xdr:nvPicPr>
        <xdr:cNvPr id="205" name="Text_Box_6"/>
        <xdr:cNvPicPr/>
      </xdr:nvPicPr>
      <xdr:blipFill>
        <a:blip r:embed="rId1"/>
        <a:stretch>
          <a:fillRect/>
        </a:stretch>
      </xdr:blipFill>
      <xdr:spPr>
        <a:xfrm>
          <a:off x="4808220" y="106743500"/>
          <a:ext cx="72390" cy="243840"/>
        </a:xfrm>
        <a:prstGeom prst="rect">
          <a:avLst/>
        </a:prstGeom>
        <a:noFill/>
        <a:ln w="9525">
          <a:noFill/>
        </a:ln>
      </xdr:spPr>
    </xdr:pic>
    <xdr:clientData/>
  </xdr:twoCellAnchor>
  <xdr:twoCellAnchor editAs="oneCell">
    <xdr:from>
      <xdr:col>4</xdr:col>
      <xdr:colOff>0</xdr:colOff>
      <xdr:row>45</xdr:row>
      <xdr:rowOff>0</xdr:rowOff>
    </xdr:from>
    <xdr:to>
      <xdr:col>4</xdr:col>
      <xdr:colOff>72390</xdr:colOff>
      <xdr:row>45</xdr:row>
      <xdr:rowOff>267335</xdr:rowOff>
    </xdr:to>
    <xdr:pic>
      <xdr:nvPicPr>
        <xdr:cNvPr id="206" name="Text_Box_5"/>
        <xdr:cNvPicPr/>
      </xdr:nvPicPr>
      <xdr:blipFill>
        <a:blip r:embed="rId1"/>
        <a:stretch>
          <a:fillRect/>
        </a:stretch>
      </xdr:blipFill>
      <xdr:spPr>
        <a:xfrm>
          <a:off x="4808220" y="106743500"/>
          <a:ext cx="72390" cy="267335"/>
        </a:xfrm>
        <a:prstGeom prst="rect">
          <a:avLst/>
        </a:prstGeom>
        <a:noFill/>
        <a:ln w="9525">
          <a:noFill/>
        </a:ln>
      </xdr:spPr>
    </xdr:pic>
    <xdr:clientData/>
  </xdr:twoCellAnchor>
  <xdr:twoCellAnchor editAs="oneCell">
    <xdr:from>
      <xdr:col>4</xdr:col>
      <xdr:colOff>0</xdr:colOff>
      <xdr:row>45</xdr:row>
      <xdr:rowOff>0</xdr:rowOff>
    </xdr:from>
    <xdr:to>
      <xdr:col>4</xdr:col>
      <xdr:colOff>72390</xdr:colOff>
      <xdr:row>45</xdr:row>
      <xdr:rowOff>227965</xdr:rowOff>
    </xdr:to>
    <xdr:pic>
      <xdr:nvPicPr>
        <xdr:cNvPr id="207" name="Text_Box_6"/>
        <xdr:cNvPicPr/>
      </xdr:nvPicPr>
      <xdr:blipFill>
        <a:blip r:embed="rId1"/>
        <a:stretch>
          <a:fillRect/>
        </a:stretch>
      </xdr:blipFill>
      <xdr:spPr>
        <a:xfrm>
          <a:off x="4808220" y="106743500"/>
          <a:ext cx="72390" cy="227965"/>
        </a:xfrm>
        <a:prstGeom prst="rect">
          <a:avLst/>
        </a:prstGeom>
        <a:noFill/>
        <a:ln w="9525">
          <a:noFill/>
        </a:ln>
      </xdr:spPr>
    </xdr:pic>
    <xdr:clientData/>
  </xdr:twoCellAnchor>
  <xdr:twoCellAnchor editAs="oneCell">
    <xdr:from>
      <xdr:col>4</xdr:col>
      <xdr:colOff>0</xdr:colOff>
      <xdr:row>45</xdr:row>
      <xdr:rowOff>0</xdr:rowOff>
    </xdr:from>
    <xdr:to>
      <xdr:col>4</xdr:col>
      <xdr:colOff>72390</xdr:colOff>
      <xdr:row>45</xdr:row>
      <xdr:rowOff>225425</xdr:rowOff>
    </xdr:to>
    <xdr:pic>
      <xdr:nvPicPr>
        <xdr:cNvPr id="208" name="Text_Box_6"/>
        <xdr:cNvPicPr/>
      </xdr:nvPicPr>
      <xdr:blipFill>
        <a:blip r:embed="rId1"/>
        <a:stretch>
          <a:fillRect/>
        </a:stretch>
      </xdr:blipFill>
      <xdr:spPr>
        <a:xfrm>
          <a:off x="4808220" y="106743500"/>
          <a:ext cx="72390" cy="225425"/>
        </a:xfrm>
        <a:prstGeom prst="rect">
          <a:avLst/>
        </a:prstGeom>
        <a:noFill/>
        <a:ln w="9525">
          <a:noFill/>
        </a:ln>
      </xdr:spPr>
    </xdr:pic>
    <xdr:clientData/>
  </xdr:twoCellAnchor>
  <xdr:twoCellAnchor editAs="oneCell">
    <xdr:from>
      <xdr:col>4</xdr:col>
      <xdr:colOff>0</xdr:colOff>
      <xdr:row>45</xdr:row>
      <xdr:rowOff>0</xdr:rowOff>
    </xdr:from>
    <xdr:to>
      <xdr:col>4</xdr:col>
      <xdr:colOff>72390</xdr:colOff>
      <xdr:row>45</xdr:row>
      <xdr:rowOff>281940</xdr:rowOff>
    </xdr:to>
    <xdr:pic>
      <xdr:nvPicPr>
        <xdr:cNvPr id="209" name="Text_Box_5"/>
        <xdr:cNvPicPr/>
      </xdr:nvPicPr>
      <xdr:blipFill>
        <a:blip r:embed="rId1"/>
        <a:stretch>
          <a:fillRect/>
        </a:stretch>
      </xdr:blipFill>
      <xdr:spPr>
        <a:xfrm>
          <a:off x="4808220" y="106743500"/>
          <a:ext cx="72390" cy="281940"/>
        </a:xfrm>
        <a:prstGeom prst="rect">
          <a:avLst/>
        </a:prstGeom>
        <a:noFill/>
        <a:ln w="9525">
          <a:noFill/>
        </a:ln>
      </xdr:spPr>
    </xdr:pic>
    <xdr:clientData/>
  </xdr:twoCellAnchor>
  <xdr:twoCellAnchor editAs="oneCell">
    <xdr:from>
      <xdr:col>4</xdr:col>
      <xdr:colOff>0</xdr:colOff>
      <xdr:row>45</xdr:row>
      <xdr:rowOff>0</xdr:rowOff>
    </xdr:from>
    <xdr:to>
      <xdr:col>4</xdr:col>
      <xdr:colOff>72390</xdr:colOff>
      <xdr:row>45</xdr:row>
      <xdr:rowOff>242570</xdr:rowOff>
    </xdr:to>
    <xdr:pic>
      <xdr:nvPicPr>
        <xdr:cNvPr id="210" name="Text_Box_6"/>
        <xdr:cNvPicPr/>
      </xdr:nvPicPr>
      <xdr:blipFill>
        <a:blip r:embed="rId1"/>
        <a:stretch>
          <a:fillRect/>
        </a:stretch>
      </xdr:blipFill>
      <xdr:spPr>
        <a:xfrm>
          <a:off x="4808220" y="106743500"/>
          <a:ext cx="72390" cy="242570"/>
        </a:xfrm>
        <a:prstGeom prst="rect">
          <a:avLst/>
        </a:prstGeom>
        <a:noFill/>
        <a:ln w="9525">
          <a:noFill/>
        </a:ln>
      </xdr:spPr>
    </xdr:pic>
    <xdr:clientData/>
  </xdr:twoCellAnchor>
  <xdr:twoCellAnchor editAs="oneCell">
    <xdr:from>
      <xdr:col>4</xdr:col>
      <xdr:colOff>0</xdr:colOff>
      <xdr:row>45</xdr:row>
      <xdr:rowOff>0</xdr:rowOff>
    </xdr:from>
    <xdr:to>
      <xdr:col>4</xdr:col>
      <xdr:colOff>80010</xdr:colOff>
      <xdr:row>45</xdr:row>
      <xdr:rowOff>224790</xdr:rowOff>
    </xdr:to>
    <xdr:pic>
      <xdr:nvPicPr>
        <xdr:cNvPr id="211" name="Text_Box_6"/>
        <xdr:cNvPicPr/>
      </xdr:nvPicPr>
      <xdr:blipFill>
        <a:blip r:embed="rId1"/>
        <a:stretch>
          <a:fillRect/>
        </a:stretch>
      </xdr:blipFill>
      <xdr:spPr>
        <a:xfrm>
          <a:off x="4808220" y="106743500"/>
          <a:ext cx="80010" cy="224790"/>
        </a:xfrm>
        <a:prstGeom prst="rect">
          <a:avLst/>
        </a:prstGeom>
        <a:noFill/>
        <a:ln w="9525">
          <a:noFill/>
        </a:ln>
      </xdr:spPr>
    </xdr:pic>
    <xdr:clientData/>
  </xdr:twoCellAnchor>
  <xdr:twoCellAnchor editAs="oneCell">
    <xdr:from>
      <xdr:col>4</xdr:col>
      <xdr:colOff>0</xdr:colOff>
      <xdr:row>45</xdr:row>
      <xdr:rowOff>0</xdr:rowOff>
    </xdr:from>
    <xdr:to>
      <xdr:col>4</xdr:col>
      <xdr:colOff>80010</xdr:colOff>
      <xdr:row>45</xdr:row>
      <xdr:rowOff>279400</xdr:rowOff>
    </xdr:to>
    <xdr:pic>
      <xdr:nvPicPr>
        <xdr:cNvPr id="212" name="Text_Box_5"/>
        <xdr:cNvPicPr/>
      </xdr:nvPicPr>
      <xdr:blipFill>
        <a:blip r:embed="rId1"/>
        <a:stretch>
          <a:fillRect/>
        </a:stretch>
      </xdr:blipFill>
      <xdr:spPr>
        <a:xfrm>
          <a:off x="4808220" y="106743500"/>
          <a:ext cx="80010" cy="279400"/>
        </a:xfrm>
        <a:prstGeom prst="rect">
          <a:avLst/>
        </a:prstGeom>
        <a:noFill/>
        <a:ln w="9525">
          <a:noFill/>
        </a:ln>
      </xdr:spPr>
    </xdr:pic>
    <xdr:clientData/>
  </xdr:twoCellAnchor>
  <xdr:twoCellAnchor editAs="oneCell">
    <xdr:from>
      <xdr:col>4</xdr:col>
      <xdr:colOff>0</xdr:colOff>
      <xdr:row>45</xdr:row>
      <xdr:rowOff>0</xdr:rowOff>
    </xdr:from>
    <xdr:to>
      <xdr:col>4</xdr:col>
      <xdr:colOff>80010</xdr:colOff>
      <xdr:row>45</xdr:row>
      <xdr:rowOff>243205</xdr:rowOff>
    </xdr:to>
    <xdr:pic>
      <xdr:nvPicPr>
        <xdr:cNvPr id="213" name="Text_Box_6"/>
        <xdr:cNvPicPr/>
      </xdr:nvPicPr>
      <xdr:blipFill>
        <a:blip r:embed="rId1"/>
        <a:stretch>
          <a:fillRect/>
        </a:stretch>
      </xdr:blipFill>
      <xdr:spPr>
        <a:xfrm>
          <a:off x="4808220" y="106743500"/>
          <a:ext cx="80010" cy="243205"/>
        </a:xfrm>
        <a:prstGeom prst="rect">
          <a:avLst/>
        </a:prstGeom>
        <a:noFill/>
        <a:ln w="9525">
          <a:noFill/>
        </a:ln>
      </xdr:spPr>
    </xdr:pic>
    <xdr:clientData/>
  </xdr:twoCellAnchor>
  <xdr:twoCellAnchor editAs="oneCell">
    <xdr:from>
      <xdr:col>4</xdr:col>
      <xdr:colOff>0</xdr:colOff>
      <xdr:row>45</xdr:row>
      <xdr:rowOff>0</xdr:rowOff>
    </xdr:from>
    <xdr:to>
      <xdr:col>4</xdr:col>
      <xdr:colOff>69850</xdr:colOff>
      <xdr:row>45</xdr:row>
      <xdr:rowOff>222885</xdr:rowOff>
    </xdr:to>
    <xdr:pic>
      <xdr:nvPicPr>
        <xdr:cNvPr id="214" name="Text_Box_6"/>
        <xdr:cNvPicPr/>
      </xdr:nvPicPr>
      <xdr:blipFill>
        <a:blip r:embed="rId1"/>
        <a:stretch>
          <a:fillRect/>
        </a:stretch>
      </xdr:blipFill>
      <xdr:spPr>
        <a:xfrm>
          <a:off x="4808220" y="106743500"/>
          <a:ext cx="69850" cy="222885"/>
        </a:xfrm>
        <a:prstGeom prst="rect">
          <a:avLst/>
        </a:prstGeom>
        <a:noFill/>
        <a:ln w="9525">
          <a:noFill/>
        </a:ln>
      </xdr:spPr>
    </xdr:pic>
    <xdr:clientData/>
  </xdr:twoCellAnchor>
  <xdr:twoCellAnchor editAs="oneCell">
    <xdr:from>
      <xdr:col>4</xdr:col>
      <xdr:colOff>0</xdr:colOff>
      <xdr:row>45</xdr:row>
      <xdr:rowOff>0</xdr:rowOff>
    </xdr:from>
    <xdr:to>
      <xdr:col>4</xdr:col>
      <xdr:colOff>69850</xdr:colOff>
      <xdr:row>45</xdr:row>
      <xdr:rowOff>288290</xdr:rowOff>
    </xdr:to>
    <xdr:pic>
      <xdr:nvPicPr>
        <xdr:cNvPr id="215" name="Text_Box_5"/>
        <xdr:cNvPicPr/>
      </xdr:nvPicPr>
      <xdr:blipFill>
        <a:blip r:embed="rId1"/>
        <a:stretch>
          <a:fillRect/>
        </a:stretch>
      </xdr:blipFill>
      <xdr:spPr>
        <a:xfrm>
          <a:off x="4808220" y="106743500"/>
          <a:ext cx="69850" cy="288290"/>
        </a:xfrm>
        <a:prstGeom prst="rect">
          <a:avLst/>
        </a:prstGeom>
        <a:noFill/>
        <a:ln w="9525">
          <a:noFill/>
        </a:ln>
      </xdr:spPr>
    </xdr:pic>
    <xdr:clientData/>
  </xdr:twoCellAnchor>
  <xdr:twoCellAnchor editAs="oneCell">
    <xdr:from>
      <xdr:col>4</xdr:col>
      <xdr:colOff>0</xdr:colOff>
      <xdr:row>45</xdr:row>
      <xdr:rowOff>0</xdr:rowOff>
    </xdr:from>
    <xdr:to>
      <xdr:col>4</xdr:col>
      <xdr:colOff>69850</xdr:colOff>
      <xdr:row>45</xdr:row>
      <xdr:rowOff>248920</xdr:rowOff>
    </xdr:to>
    <xdr:pic>
      <xdr:nvPicPr>
        <xdr:cNvPr id="216" name="Text_Box_6"/>
        <xdr:cNvPicPr/>
      </xdr:nvPicPr>
      <xdr:blipFill>
        <a:blip r:embed="rId1"/>
        <a:stretch>
          <a:fillRect/>
        </a:stretch>
      </xdr:blipFill>
      <xdr:spPr>
        <a:xfrm>
          <a:off x="4808220" y="106743500"/>
          <a:ext cx="69850" cy="248920"/>
        </a:xfrm>
        <a:prstGeom prst="rect">
          <a:avLst/>
        </a:prstGeom>
        <a:noFill/>
        <a:ln w="9525">
          <a:noFill/>
        </a:ln>
      </xdr:spPr>
    </xdr:pic>
    <xdr:clientData/>
  </xdr:twoCellAnchor>
  <xdr:twoCellAnchor editAs="oneCell">
    <xdr:from>
      <xdr:col>4</xdr:col>
      <xdr:colOff>0</xdr:colOff>
      <xdr:row>45</xdr:row>
      <xdr:rowOff>0</xdr:rowOff>
    </xdr:from>
    <xdr:to>
      <xdr:col>4</xdr:col>
      <xdr:colOff>80010</xdr:colOff>
      <xdr:row>45</xdr:row>
      <xdr:rowOff>227965</xdr:rowOff>
    </xdr:to>
    <xdr:pic>
      <xdr:nvPicPr>
        <xdr:cNvPr id="217" name="Text_Box_6"/>
        <xdr:cNvPicPr/>
      </xdr:nvPicPr>
      <xdr:blipFill>
        <a:blip r:embed="rId1"/>
        <a:stretch>
          <a:fillRect/>
        </a:stretch>
      </xdr:blipFill>
      <xdr:spPr>
        <a:xfrm>
          <a:off x="4808220" y="106743500"/>
          <a:ext cx="80010" cy="227965"/>
        </a:xfrm>
        <a:prstGeom prst="rect">
          <a:avLst/>
        </a:prstGeom>
        <a:noFill/>
        <a:ln w="9525">
          <a:noFill/>
        </a:ln>
      </xdr:spPr>
    </xdr:pic>
    <xdr:clientData/>
  </xdr:twoCellAnchor>
  <xdr:twoCellAnchor editAs="oneCell">
    <xdr:from>
      <xdr:col>4</xdr:col>
      <xdr:colOff>0</xdr:colOff>
      <xdr:row>45</xdr:row>
      <xdr:rowOff>0</xdr:rowOff>
    </xdr:from>
    <xdr:to>
      <xdr:col>4</xdr:col>
      <xdr:colOff>80010</xdr:colOff>
      <xdr:row>45</xdr:row>
      <xdr:rowOff>288925</xdr:rowOff>
    </xdr:to>
    <xdr:pic>
      <xdr:nvPicPr>
        <xdr:cNvPr id="218" name="Text_Box_5"/>
        <xdr:cNvPicPr/>
      </xdr:nvPicPr>
      <xdr:blipFill>
        <a:blip r:embed="rId1"/>
        <a:stretch>
          <a:fillRect/>
        </a:stretch>
      </xdr:blipFill>
      <xdr:spPr>
        <a:xfrm>
          <a:off x="4808220" y="106743500"/>
          <a:ext cx="80010" cy="288925"/>
        </a:xfrm>
        <a:prstGeom prst="rect">
          <a:avLst/>
        </a:prstGeom>
        <a:noFill/>
        <a:ln w="9525">
          <a:noFill/>
        </a:ln>
      </xdr:spPr>
    </xdr:pic>
    <xdr:clientData/>
  </xdr:twoCellAnchor>
  <xdr:twoCellAnchor editAs="oneCell">
    <xdr:from>
      <xdr:col>4</xdr:col>
      <xdr:colOff>0</xdr:colOff>
      <xdr:row>45</xdr:row>
      <xdr:rowOff>0</xdr:rowOff>
    </xdr:from>
    <xdr:to>
      <xdr:col>4</xdr:col>
      <xdr:colOff>80010</xdr:colOff>
      <xdr:row>45</xdr:row>
      <xdr:rowOff>228600</xdr:rowOff>
    </xdr:to>
    <xdr:pic>
      <xdr:nvPicPr>
        <xdr:cNvPr id="219" name="Text_Box_6"/>
        <xdr:cNvPicPr/>
      </xdr:nvPicPr>
      <xdr:blipFill>
        <a:blip r:embed="rId1"/>
        <a:stretch>
          <a:fillRect/>
        </a:stretch>
      </xdr:blipFill>
      <xdr:spPr>
        <a:xfrm>
          <a:off x="4808220" y="106743500"/>
          <a:ext cx="80010" cy="228600"/>
        </a:xfrm>
        <a:prstGeom prst="rect">
          <a:avLst/>
        </a:prstGeom>
        <a:noFill/>
        <a:ln w="9525">
          <a:noFill/>
        </a:ln>
      </xdr:spPr>
    </xdr:pic>
    <xdr:clientData/>
  </xdr:twoCellAnchor>
  <xdr:twoCellAnchor editAs="oneCell">
    <xdr:from>
      <xdr:col>4</xdr:col>
      <xdr:colOff>0</xdr:colOff>
      <xdr:row>45</xdr:row>
      <xdr:rowOff>0</xdr:rowOff>
    </xdr:from>
    <xdr:to>
      <xdr:col>4</xdr:col>
      <xdr:colOff>80010</xdr:colOff>
      <xdr:row>45</xdr:row>
      <xdr:rowOff>281940</xdr:rowOff>
    </xdr:to>
    <xdr:pic>
      <xdr:nvPicPr>
        <xdr:cNvPr id="220" name="Text_Box_5"/>
        <xdr:cNvPicPr/>
      </xdr:nvPicPr>
      <xdr:blipFill>
        <a:blip r:embed="rId1"/>
        <a:stretch>
          <a:fillRect/>
        </a:stretch>
      </xdr:blipFill>
      <xdr:spPr>
        <a:xfrm>
          <a:off x="4808220" y="106743500"/>
          <a:ext cx="80010" cy="281940"/>
        </a:xfrm>
        <a:prstGeom prst="rect">
          <a:avLst/>
        </a:prstGeom>
        <a:noFill/>
        <a:ln w="9525">
          <a:noFill/>
        </a:ln>
      </xdr:spPr>
    </xdr:pic>
    <xdr:clientData/>
  </xdr:twoCellAnchor>
  <xdr:twoCellAnchor editAs="oneCell">
    <xdr:from>
      <xdr:col>3</xdr:col>
      <xdr:colOff>808990</xdr:colOff>
      <xdr:row>45</xdr:row>
      <xdr:rowOff>0</xdr:rowOff>
    </xdr:from>
    <xdr:to>
      <xdr:col>3</xdr:col>
      <xdr:colOff>925195</xdr:colOff>
      <xdr:row>45</xdr:row>
      <xdr:rowOff>229235</xdr:rowOff>
    </xdr:to>
    <xdr:pic>
      <xdr:nvPicPr>
        <xdr:cNvPr id="221" name="Text_Box_6"/>
        <xdr:cNvPicPr/>
      </xdr:nvPicPr>
      <xdr:blipFill>
        <a:blip r:embed="rId1"/>
        <a:stretch>
          <a:fillRect/>
        </a:stretch>
      </xdr:blipFill>
      <xdr:spPr>
        <a:xfrm>
          <a:off x="3945255" y="106743500"/>
          <a:ext cx="116205" cy="229235"/>
        </a:xfrm>
        <a:prstGeom prst="rect">
          <a:avLst/>
        </a:prstGeom>
        <a:noFill/>
        <a:ln w="9525">
          <a:noFill/>
        </a:ln>
      </xdr:spPr>
    </xdr:pic>
    <xdr:clientData/>
  </xdr:twoCellAnchor>
  <xdr:twoCellAnchor editAs="oneCell">
    <xdr:from>
      <xdr:col>6</xdr:col>
      <xdr:colOff>0</xdr:colOff>
      <xdr:row>45</xdr:row>
      <xdr:rowOff>0</xdr:rowOff>
    </xdr:from>
    <xdr:to>
      <xdr:col>6</xdr:col>
      <xdr:colOff>72390</xdr:colOff>
      <xdr:row>45</xdr:row>
      <xdr:rowOff>226695</xdr:rowOff>
    </xdr:to>
    <xdr:pic>
      <xdr:nvPicPr>
        <xdr:cNvPr id="222" name="Text_Box_6"/>
        <xdr:cNvPicPr/>
      </xdr:nvPicPr>
      <xdr:blipFill>
        <a:blip r:embed="rId1"/>
        <a:stretch>
          <a:fillRect/>
        </a:stretch>
      </xdr:blipFill>
      <xdr:spPr>
        <a:xfrm>
          <a:off x="19647535" y="106743500"/>
          <a:ext cx="72390" cy="226695"/>
        </a:xfrm>
        <a:prstGeom prst="rect">
          <a:avLst/>
        </a:prstGeom>
        <a:noFill/>
        <a:ln w="9525">
          <a:noFill/>
        </a:ln>
      </xdr:spPr>
    </xdr:pic>
    <xdr:clientData/>
  </xdr:twoCellAnchor>
  <xdr:twoCellAnchor editAs="oneCell">
    <xdr:from>
      <xdr:col>6</xdr:col>
      <xdr:colOff>0</xdr:colOff>
      <xdr:row>45</xdr:row>
      <xdr:rowOff>0</xdr:rowOff>
    </xdr:from>
    <xdr:to>
      <xdr:col>6</xdr:col>
      <xdr:colOff>72390</xdr:colOff>
      <xdr:row>45</xdr:row>
      <xdr:rowOff>266065</xdr:rowOff>
    </xdr:to>
    <xdr:pic>
      <xdr:nvPicPr>
        <xdr:cNvPr id="223" name="Text_Box_5"/>
        <xdr:cNvPicPr/>
      </xdr:nvPicPr>
      <xdr:blipFill>
        <a:blip r:embed="rId1"/>
        <a:stretch>
          <a:fillRect/>
        </a:stretch>
      </xdr:blipFill>
      <xdr:spPr>
        <a:xfrm>
          <a:off x="19647535" y="106743500"/>
          <a:ext cx="72390" cy="266065"/>
        </a:xfrm>
        <a:prstGeom prst="rect">
          <a:avLst/>
        </a:prstGeom>
        <a:noFill/>
        <a:ln w="9525">
          <a:noFill/>
        </a:ln>
      </xdr:spPr>
    </xdr:pic>
    <xdr:clientData/>
  </xdr:twoCellAnchor>
  <xdr:twoCellAnchor editAs="oneCell">
    <xdr:from>
      <xdr:col>3</xdr:col>
      <xdr:colOff>499745</xdr:colOff>
      <xdr:row>45</xdr:row>
      <xdr:rowOff>0</xdr:rowOff>
    </xdr:from>
    <xdr:to>
      <xdr:col>3</xdr:col>
      <xdr:colOff>664210</xdr:colOff>
      <xdr:row>45</xdr:row>
      <xdr:rowOff>170815</xdr:rowOff>
    </xdr:to>
    <xdr:pic>
      <xdr:nvPicPr>
        <xdr:cNvPr id="224" name="图片 3335"/>
        <xdr:cNvPicPr>
          <a:picLocks noChangeAspect="1"/>
        </xdr:cNvPicPr>
      </xdr:nvPicPr>
      <xdr:blipFill>
        <a:blip r:embed="rId2"/>
        <a:stretch>
          <a:fillRect/>
        </a:stretch>
      </xdr:blipFill>
      <xdr:spPr>
        <a:xfrm>
          <a:off x="3636010" y="106743500"/>
          <a:ext cx="164465" cy="170815"/>
        </a:xfrm>
        <a:prstGeom prst="rect">
          <a:avLst/>
        </a:prstGeom>
        <a:noFill/>
        <a:ln w="9525">
          <a:noFill/>
        </a:ln>
      </xdr:spPr>
    </xdr:pic>
    <xdr:clientData/>
  </xdr:twoCellAnchor>
  <xdr:twoCellAnchor editAs="oneCell">
    <xdr:from>
      <xdr:col>6</xdr:col>
      <xdr:colOff>108585</xdr:colOff>
      <xdr:row>45</xdr:row>
      <xdr:rowOff>0</xdr:rowOff>
    </xdr:from>
    <xdr:to>
      <xdr:col>6</xdr:col>
      <xdr:colOff>218440</xdr:colOff>
      <xdr:row>45</xdr:row>
      <xdr:rowOff>170815</xdr:rowOff>
    </xdr:to>
    <xdr:pic>
      <xdr:nvPicPr>
        <xdr:cNvPr id="225" name="图片 3335"/>
        <xdr:cNvPicPr>
          <a:picLocks noChangeAspect="1"/>
        </xdr:cNvPicPr>
      </xdr:nvPicPr>
      <xdr:blipFill>
        <a:blip r:embed="rId2"/>
        <a:stretch>
          <a:fillRect/>
        </a:stretch>
      </xdr:blipFill>
      <xdr:spPr>
        <a:xfrm>
          <a:off x="19756120" y="106743500"/>
          <a:ext cx="109855" cy="170815"/>
        </a:xfrm>
        <a:prstGeom prst="rect">
          <a:avLst/>
        </a:prstGeom>
        <a:noFill/>
        <a:ln w="9525">
          <a:noFill/>
        </a:ln>
      </xdr:spPr>
    </xdr:pic>
    <xdr:clientData/>
  </xdr:twoCellAnchor>
  <xdr:twoCellAnchor editAs="oneCell">
    <xdr:from>
      <xdr:col>3</xdr:col>
      <xdr:colOff>499745</xdr:colOff>
      <xdr:row>45</xdr:row>
      <xdr:rowOff>0</xdr:rowOff>
    </xdr:from>
    <xdr:to>
      <xdr:col>3</xdr:col>
      <xdr:colOff>664210</xdr:colOff>
      <xdr:row>45</xdr:row>
      <xdr:rowOff>184150</xdr:rowOff>
    </xdr:to>
    <xdr:pic>
      <xdr:nvPicPr>
        <xdr:cNvPr id="226" name="图片 3335"/>
        <xdr:cNvPicPr>
          <a:picLocks noChangeAspect="1"/>
        </xdr:cNvPicPr>
      </xdr:nvPicPr>
      <xdr:blipFill>
        <a:blip r:embed="rId2"/>
        <a:stretch>
          <a:fillRect/>
        </a:stretch>
      </xdr:blipFill>
      <xdr:spPr>
        <a:xfrm>
          <a:off x="3636010" y="106743500"/>
          <a:ext cx="164465" cy="184150"/>
        </a:xfrm>
        <a:prstGeom prst="rect">
          <a:avLst/>
        </a:prstGeom>
        <a:noFill/>
        <a:ln w="9525">
          <a:noFill/>
        </a:ln>
      </xdr:spPr>
    </xdr:pic>
    <xdr:clientData/>
  </xdr:twoCellAnchor>
  <xdr:twoCellAnchor editAs="oneCell">
    <xdr:from>
      <xdr:col>6</xdr:col>
      <xdr:colOff>108585</xdr:colOff>
      <xdr:row>45</xdr:row>
      <xdr:rowOff>0</xdr:rowOff>
    </xdr:from>
    <xdr:to>
      <xdr:col>6</xdr:col>
      <xdr:colOff>218440</xdr:colOff>
      <xdr:row>45</xdr:row>
      <xdr:rowOff>184150</xdr:rowOff>
    </xdr:to>
    <xdr:pic>
      <xdr:nvPicPr>
        <xdr:cNvPr id="227" name="图片 3335"/>
        <xdr:cNvPicPr>
          <a:picLocks noChangeAspect="1"/>
        </xdr:cNvPicPr>
      </xdr:nvPicPr>
      <xdr:blipFill>
        <a:blip r:embed="rId2"/>
        <a:stretch>
          <a:fillRect/>
        </a:stretch>
      </xdr:blipFill>
      <xdr:spPr>
        <a:xfrm>
          <a:off x="19756120" y="106743500"/>
          <a:ext cx="109855" cy="184150"/>
        </a:xfrm>
        <a:prstGeom prst="rect">
          <a:avLst/>
        </a:prstGeom>
        <a:noFill/>
        <a:ln w="9525">
          <a:noFill/>
        </a:ln>
      </xdr:spPr>
    </xdr:pic>
    <xdr:clientData/>
  </xdr:twoCellAnchor>
  <xdr:twoCellAnchor editAs="oneCell">
    <xdr:from>
      <xdr:col>6</xdr:col>
      <xdr:colOff>0</xdr:colOff>
      <xdr:row>45</xdr:row>
      <xdr:rowOff>0</xdr:rowOff>
    </xdr:from>
    <xdr:to>
      <xdr:col>6</xdr:col>
      <xdr:colOff>72390</xdr:colOff>
      <xdr:row>45</xdr:row>
      <xdr:rowOff>283210</xdr:rowOff>
    </xdr:to>
    <xdr:pic>
      <xdr:nvPicPr>
        <xdr:cNvPr id="228" name="Text_Box_5"/>
        <xdr:cNvPicPr/>
      </xdr:nvPicPr>
      <xdr:blipFill>
        <a:blip r:embed="rId1"/>
        <a:stretch>
          <a:fillRect/>
        </a:stretch>
      </xdr:blipFill>
      <xdr:spPr>
        <a:xfrm>
          <a:off x="19647535" y="106743500"/>
          <a:ext cx="72390" cy="283210"/>
        </a:xfrm>
        <a:prstGeom prst="rect">
          <a:avLst/>
        </a:prstGeom>
        <a:noFill/>
        <a:ln w="9525">
          <a:noFill/>
        </a:ln>
      </xdr:spPr>
    </xdr:pic>
    <xdr:clientData/>
  </xdr:twoCellAnchor>
  <xdr:twoCellAnchor editAs="oneCell">
    <xdr:from>
      <xdr:col>6</xdr:col>
      <xdr:colOff>0</xdr:colOff>
      <xdr:row>45</xdr:row>
      <xdr:rowOff>0</xdr:rowOff>
    </xdr:from>
    <xdr:to>
      <xdr:col>6</xdr:col>
      <xdr:colOff>72390</xdr:colOff>
      <xdr:row>45</xdr:row>
      <xdr:rowOff>243840</xdr:rowOff>
    </xdr:to>
    <xdr:pic>
      <xdr:nvPicPr>
        <xdr:cNvPr id="229" name="Text_Box_6"/>
        <xdr:cNvPicPr/>
      </xdr:nvPicPr>
      <xdr:blipFill>
        <a:blip r:embed="rId1"/>
        <a:stretch>
          <a:fillRect/>
        </a:stretch>
      </xdr:blipFill>
      <xdr:spPr>
        <a:xfrm>
          <a:off x="19647535" y="106743500"/>
          <a:ext cx="72390" cy="243840"/>
        </a:xfrm>
        <a:prstGeom prst="rect">
          <a:avLst/>
        </a:prstGeom>
        <a:noFill/>
        <a:ln w="9525">
          <a:noFill/>
        </a:ln>
      </xdr:spPr>
    </xdr:pic>
    <xdr:clientData/>
  </xdr:twoCellAnchor>
  <xdr:twoCellAnchor editAs="oneCell">
    <xdr:from>
      <xdr:col>4</xdr:col>
      <xdr:colOff>0</xdr:colOff>
      <xdr:row>45</xdr:row>
      <xdr:rowOff>0</xdr:rowOff>
    </xdr:from>
    <xdr:to>
      <xdr:col>4</xdr:col>
      <xdr:colOff>74295</xdr:colOff>
      <xdr:row>45</xdr:row>
      <xdr:rowOff>221615</xdr:rowOff>
    </xdr:to>
    <xdr:pic>
      <xdr:nvPicPr>
        <xdr:cNvPr id="230" name="Text_Box_6"/>
        <xdr:cNvPicPr/>
      </xdr:nvPicPr>
      <xdr:blipFill>
        <a:blip r:embed="rId1"/>
        <a:stretch>
          <a:fillRect/>
        </a:stretch>
      </xdr:blipFill>
      <xdr:spPr>
        <a:xfrm>
          <a:off x="4808220" y="106743500"/>
          <a:ext cx="74295" cy="221615"/>
        </a:xfrm>
        <a:prstGeom prst="rect">
          <a:avLst/>
        </a:prstGeom>
        <a:noFill/>
        <a:ln w="9525">
          <a:noFill/>
        </a:ln>
      </xdr:spPr>
    </xdr:pic>
    <xdr:clientData/>
  </xdr:twoCellAnchor>
  <xdr:twoCellAnchor editAs="oneCell">
    <xdr:from>
      <xdr:col>4</xdr:col>
      <xdr:colOff>0</xdr:colOff>
      <xdr:row>45</xdr:row>
      <xdr:rowOff>0</xdr:rowOff>
    </xdr:from>
    <xdr:to>
      <xdr:col>4</xdr:col>
      <xdr:colOff>74295</xdr:colOff>
      <xdr:row>45</xdr:row>
      <xdr:rowOff>290195</xdr:rowOff>
    </xdr:to>
    <xdr:pic>
      <xdr:nvPicPr>
        <xdr:cNvPr id="231" name="Text_Box_5"/>
        <xdr:cNvPicPr/>
      </xdr:nvPicPr>
      <xdr:blipFill>
        <a:blip r:embed="rId1"/>
        <a:stretch>
          <a:fillRect/>
        </a:stretch>
      </xdr:blipFill>
      <xdr:spPr>
        <a:xfrm>
          <a:off x="4808220" y="106743500"/>
          <a:ext cx="74295" cy="290195"/>
        </a:xfrm>
        <a:prstGeom prst="rect">
          <a:avLst/>
        </a:prstGeom>
        <a:noFill/>
        <a:ln w="9525">
          <a:noFill/>
        </a:ln>
      </xdr:spPr>
    </xdr:pic>
    <xdr:clientData/>
  </xdr:twoCellAnchor>
  <xdr:twoCellAnchor editAs="oneCell">
    <xdr:from>
      <xdr:col>4</xdr:col>
      <xdr:colOff>0</xdr:colOff>
      <xdr:row>45</xdr:row>
      <xdr:rowOff>0</xdr:rowOff>
    </xdr:from>
    <xdr:to>
      <xdr:col>4</xdr:col>
      <xdr:colOff>74295</xdr:colOff>
      <xdr:row>45</xdr:row>
      <xdr:rowOff>238760</xdr:rowOff>
    </xdr:to>
    <xdr:pic>
      <xdr:nvPicPr>
        <xdr:cNvPr id="232" name="Text_Box_6"/>
        <xdr:cNvPicPr/>
      </xdr:nvPicPr>
      <xdr:blipFill>
        <a:blip r:embed="rId1"/>
        <a:stretch>
          <a:fillRect/>
        </a:stretch>
      </xdr:blipFill>
      <xdr:spPr>
        <a:xfrm>
          <a:off x="4808220" y="106743500"/>
          <a:ext cx="74295" cy="238760"/>
        </a:xfrm>
        <a:prstGeom prst="rect">
          <a:avLst/>
        </a:prstGeom>
        <a:noFill/>
        <a:ln w="9525">
          <a:noFill/>
        </a:ln>
      </xdr:spPr>
    </xdr:pic>
    <xdr:clientData/>
  </xdr:twoCellAnchor>
  <xdr:twoCellAnchor editAs="oneCell">
    <xdr:from>
      <xdr:col>3</xdr:col>
      <xdr:colOff>808990</xdr:colOff>
      <xdr:row>45</xdr:row>
      <xdr:rowOff>0</xdr:rowOff>
    </xdr:from>
    <xdr:to>
      <xdr:col>3</xdr:col>
      <xdr:colOff>906145</xdr:colOff>
      <xdr:row>45</xdr:row>
      <xdr:rowOff>229235</xdr:rowOff>
    </xdr:to>
    <xdr:pic>
      <xdr:nvPicPr>
        <xdr:cNvPr id="233" name="Text_Box_6"/>
        <xdr:cNvPicPr/>
      </xdr:nvPicPr>
      <xdr:blipFill>
        <a:blip r:embed="rId1"/>
        <a:stretch>
          <a:fillRect/>
        </a:stretch>
      </xdr:blipFill>
      <xdr:spPr>
        <a:xfrm>
          <a:off x="3945255" y="106743500"/>
          <a:ext cx="97155" cy="229235"/>
        </a:xfrm>
        <a:prstGeom prst="rect">
          <a:avLst/>
        </a:prstGeom>
        <a:noFill/>
        <a:ln w="9525">
          <a:noFill/>
        </a:ln>
      </xdr:spPr>
    </xdr:pic>
    <xdr:clientData/>
  </xdr:twoCellAnchor>
  <xdr:twoCellAnchor editAs="oneCell">
    <xdr:from>
      <xdr:col>3</xdr:col>
      <xdr:colOff>808990</xdr:colOff>
      <xdr:row>45</xdr:row>
      <xdr:rowOff>0</xdr:rowOff>
    </xdr:from>
    <xdr:to>
      <xdr:col>3</xdr:col>
      <xdr:colOff>918845</xdr:colOff>
      <xdr:row>45</xdr:row>
      <xdr:rowOff>229235</xdr:rowOff>
    </xdr:to>
    <xdr:pic>
      <xdr:nvPicPr>
        <xdr:cNvPr id="234" name="Text_Box_6"/>
        <xdr:cNvPicPr/>
      </xdr:nvPicPr>
      <xdr:blipFill>
        <a:blip r:embed="rId1"/>
        <a:stretch>
          <a:fillRect/>
        </a:stretch>
      </xdr:blipFill>
      <xdr:spPr>
        <a:xfrm>
          <a:off x="3945255" y="106743500"/>
          <a:ext cx="109855" cy="229235"/>
        </a:xfrm>
        <a:prstGeom prst="rect">
          <a:avLst/>
        </a:prstGeom>
        <a:noFill/>
        <a:ln w="9525">
          <a:noFill/>
        </a:ln>
      </xdr:spPr>
    </xdr:pic>
    <xdr:clientData/>
  </xdr:twoCellAnchor>
  <xdr:twoCellAnchor editAs="oneCell">
    <xdr:from>
      <xdr:col>6</xdr:col>
      <xdr:colOff>0</xdr:colOff>
      <xdr:row>45</xdr:row>
      <xdr:rowOff>0</xdr:rowOff>
    </xdr:from>
    <xdr:to>
      <xdr:col>6</xdr:col>
      <xdr:colOff>72390</xdr:colOff>
      <xdr:row>45</xdr:row>
      <xdr:rowOff>227330</xdr:rowOff>
    </xdr:to>
    <xdr:pic>
      <xdr:nvPicPr>
        <xdr:cNvPr id="235" name="Text_Box_6"/>
        <xdr:cNvPicPr/>
      </xdr:nvPicPr>
      <xdr:blipFill>
        <a:blip r:embed="rId1"/>
        <a:stretch>
          <a:fillRect/>
        </a:stretch>
      </xdr:blipFill>
      <xdr:spPr>
        <a:xfrm>
          <a:off x="19647535" y="106743500"/>
          <a:ext cx="72390" cy="227330"/>
        </a:xfrm>
        <a:prstGeom prst="rect">
          <a:avLst/>
        </a:prstGeom>
        <a:noFill/>
        <a:ln w="9525">
          <a:noFill/>
        </a:ln>
      </xdr:spPr>
    </xdr:pic>
    <xdr:clientData/>
  </xdr:twoCellAnchor>
  <xdr:twoCellAnchor editAs="oneCell">
    <xdr:from>
      <xdr:col>6</xdr:col>
      <xdr:colOff>0</xdr:colOff>
      <xdr:row>45</xdr:row>
      <xdr:rowOff>0</xdr:rowOff>
    </xdr:from>
    <xdr:to>
      <xdr:col>6</xdr:col>
      <xdr:colOff>72390</xdr:colOff>
      <xdr:row>45</xdr:row>
      <xdr:rowOff>283845</xdr:rowOff>
    </xdr:to>
    <xdr:pic>
      <xdr:nvPicPr>
        <xdr:cNvPr id="236" name="Text_Box_5"/>
        <xdr:cNvPicPr/>
      </xdr:nvPicPr>
      <xdr:blipFill>
        <a:blip r:embed="rId1"/>
        <a:stretch>
          <a:fillRect/>
        </a:stretch>
      </xdr:blipFill>
      <xdr:spPr>
        <a:xfrm>
          <a:off x="19647535" y="106743500"/>
          <a:ext cx="72390" cy="283845"/>
        </a:xfrm>
        <a:prstGeom prst="rect">
          <a:avLst/>
        </a:prstGeom>
        <a:noFill/>
        <a:ln w="9525">
          <a:noFill/>
        </a:ln>
      </xdr:spPr>
    </xdr:pic>
    <xdr:clientData/>
  </xdr:twoCellAnchor>
  <xdr:twoCellAnchor editAs="oneCell">
    <xdr:from>
      <xdr:col>6</xdr:col>
      <xdr:colOff>0</xdr:colOff>
      <xdr:row>45</xdr:row>
      <xdr:rowOff>0</xdr:rowOff>
    </xdr:from>
    <xdr:to>
      <xdr:col>6</xdr:col>
      <xdr:colOff>72390</xdr:colOff>
      <xdr:row>45</xdr:row>
      <xdr:rowOff>244475</xdr:rowOff>
    </xdr:to>
    <xdr:pic>
      <xdr:nvPicPr>
        <xdr:cNvPr id="237" name="Text_Box_6"/>
        <xdr:cNvPicPr/>
      </xdr:nvPicPr>
      <xdr:blipFill>
        <a:blip r:embed="rId1"/>
        <a:stretch>
          <a:fillRect/>
        </a:stretch>
      </xdr:blipFill>
      <xdr:spPr>
        <a:xfrm>
          <a:off x="19647535" y="106743500"/>
          <a:ext cx="72390" cy="244475"/>
        </a:xfrm>
        <a:prstGeom prst="rect">
          <a:avLst/>
        </a:prstGeom>
        <a:noFill/>
        <a:ln w="9525">
          <a:noFill/>
        </a:ln>
      </xdr:spPr>
    </xdr:pic>
    <xdr:clientData/>
  </xdr:twoCellAnchor>
  <xdr:twoCellAnchor editAs="oneCell">
    <xdr:from>
      <xdr:col>3</xdr:col>
      <xdr:colOff>808990</xdr:colOff>
      <xdr:row>45</xdr:row>
      <xdr:rowOff>0</xdr:rowOff>
    </xdr:from>
    <xdr:to>
      <xdr:col>3</xdr:col>
      <xdr:colOff>919480</xdr:colOff>
      <xdr:row>45</xdr:row>
      <xdr:rowOff>229870</xdr:rowOff>
    </xdr:to>
    <xdr:pic>
      <xdr:nvPicPr>
        <xdr:cNvPr id="238" name="Text_Box_6"/>
        <xdr:cNvPicPr/>
      </xdr:nvPicPr>
      <xdr:blipFill>
        <a:blip r:embed="rId1"/>
        <a:stretch>
          <a:fillRect/>
        </a:stretch>
      </xdr:blipFill>
      <xdr:spPr>
        <a:xfrm>
          <a:off x="3945255" y="106743500"/>
          <a:ext cx="110490" cy="229870"/>
        </a:xfrm>
        <a:prstGeom prst="rect">
          <a:avLst/>
        </a:prstGeom>
        <a:noFill/>
        <a:ln w="9525">
          <a:noFill/>
        </a:ln>
      </xdr:spPr>
    </xdr:pic>
    <xdr:clientData/>
  </xdr:twoCellAnchor>
  <xdr:twoCellAnchor editAs="oneCell">
    <xdr:from>
      <xdr:col>3</xdr:col>
      <xdr:colOff>685800</xdr:colOff>
      <xdr:row>45</xdr:row>
      <xdr:rowOff>0</xdr:rowOff>
    </xdr:from>
    <xdr:to>
      <xdr:col>3</xdr:col>
      <xdr:colOff>808990</xdr:colOff>
      <xdr:row>45</xdr:row>
      <xdr:rowOff>229870</xdr:rowOff>
    </xdr:to>
    <xdr:pic>
      <xdr:nvPicPr>
        <xdr:cNvPr id="239" name="Text_Box_6"/>
        <xdr:cNvPicPr/>
      </xdr:nvPicPr>
      <xdr:blipFill>
        <a:blip r:embed="rId1"/>
        <a:stretch>
          <a:fillRect/>
        </a:stretch>
      </xdr:blipFill>
      <xdr:spPr>
        <a:xfrm>
          <a:off x="3822065" y="106743500"/>
          <a:ext cx="123190" cy="229870"/>
        </a:xfrm>
        <a:prstGeom prst="rect">
          <a:avLst/>
        </a:prstGeom>
        <a:noFill/>
        <a:ln w="9525">
          <a:noFill/>
        </a:ln>
      </xdr:spPr>
    </xdr:pic>
    <xdr:clientData/>
  </xdr:twoCellAnchor>
  <xdr:twoCellAnchor editAs="oneCell">
    <xdr:from>
      <xdr:col>3</xdr:col>
      <xdr:colOff>499745</xdr:colOff>
      <xdr:row>45</xdr:row>
      <xdr:rowOff>0</xdr:rowOff>
    </xdr:from>
    <xdr:to>
      <xdr:col>3</xdr:col>
      <xdr:colOff>664845</xdr:colOff>
      <xdr:row>45</xdr:row>
      <xdr:rowOff>184150</xdr:rowOff>
    </xdr:to>
    <xdr:pic>
      <xdr:nvPicPr>
        <xdr:cNvPr id="240" name="图片 3335"/>
        <xdr:cNvPicPr>
          <a:picLocks noChangeAspect="1"/>
        </xdr:cNvPicPr>
      </xdr:nvPicPr>
      <xdr:blipFill>
        <a:blip r:embed="rId2"/>
        <a:stretch>
          <a:fillRect/>
        </a:stretch>
      </xdr:blipFill>
      <xdr:spPr>
        <a:xfrm>
          <a:off x="3636010" y="106743500"/>
          <a:ext cx="165100" cy="184150"/>
        </a:xfrm>
        <a:prstGeom prst="rect">
          <a:avLst/>
        </a:prstGeom>
        <a:noFill/>
        <a:ln w="9525">
          <a:noFill/>
        </a:ln>
      </xdr:spPr>
    </xdr:pic>
    <xdr:clientData/>
  </xdr:twoCellAnchor>
  <xdr:twoCellAnchor editAs="oneCell">
    <xdr:from>
      <xdr:col>6</xdr:col>
      <xdr:colOff>108585</xdr:colOff>
      <xdr:row>45</xdr:row>
      <xdr:rowOff>0</xdr:rowOff>
    </xdr:from>
    <xdr:to>
      <xdr:col>6</xdr:col>
      <xdr:colOff>219075</xdr:colOff>
      <xdr:row>45</xdr:row>
      <xdr:rowOff>184150</xdr:rowOff>
    </xdr:to>
    <xdr:pic>
      <xdr:nvPicPr>
        <xdr:cNvPr id="241" name="图片 3335"/>
        <xdr:cNvPicPr>
          <a:picLocks noChangeAspect="1"/>
        </xdr:cNvPicPr>
      </xdr:nvPicPr>
      <xdr:blipFill>
        <a:blip r:embed="rId2"/>
        <a:stretch>
          <a:fillRect/>
        </a:stretch>
      </xdr:blipFill>
      <xdr:spPr>
        <a:xfrm>
          <a:off x="19756120" y="106743500"/>
          <a:ext cx="110490" cy="184150"/>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223520</xdr:rowOff>
    </xdr:to>
    <xdr:pic>
      <xdr:nvPicPr>
        <xdr:cNvPr id="242" name="Text_Box_6"/>
        <xdr:cNvPicPr/>
      </xdr:nvPicPr>
      <xdr:blipFill>
        <a:blip r:embed="rId1"/>
        <a:stretch>
          <a:fillRect/>
        </a:stretch>
      </xdr:blipFill>
      <xdr:spPr>
        <a:xfrm>
          <a:off x="4808220" y="106743500"/>
          <a:ext cx="70485" cy="223520"/>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288925</xdr:rowOff>
    </xdr:to>
    <xdr:pic>
      <xdr:nvPicPr>
        <xdr:cNvPr id="243" name="Text_Box_5"/>
        <xdr:cNvPicPr/>
      </xdr:nvPicPr>
      <xdr:blipFill>
        <a:blip r:embed="rId1"/>
        <a:stretch>
          <a:fillRect/>
        </a:stretch>
      </xdr:blipFill>
      <xdr:spPr>
        <a:xfrm>
          <a:off x="4808220" y="106743500"/>
          <a:ext cx="70485" cy="288925"/>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249555</xdr:rowOff>
    </xdr:to>
    <xdr:pic>
      <xdr:nvPicPr>
        <xdr:cNvPr id="244" name="Text_Box_6"/>
        <xdr:cNvPicPr/>
      </xdr:nvPicPr>
      <xdr:blipFill>
        <a:blip r:embed="rId1"/>
        <a:stretch>
          <a:fillRect/>
        </a:stretch>
      </xdr:blipFill>
      <xdr:spPr>
        <a:xfrm>
          <a:off x="4808220" y="106743500"/>
          <a:ext cx="70485" cy="249555"/>
        </a:xfrm>
        <a:prstGeom prst="rect">
          <a:avLst/>
        </a:prstGeom>
        <a:noFill/>
        <a:ln w="9525">
          <a:noFill/>
        </a:ln>
      </xdr:spPr>
    </xdr:pic>
    <xdr:clientData/>
  </xdr:twoCellAnchor>
  <xdr:twoCellAnchor editAs="oneCell">
    <xdr:from>
      <xdr:col>3</xdr:col>
      <xdr:colOff>808990</xdr:colOff>
      <xdr:row>45</xdr:row>
      <xdr:rowOff>0</xdr:rowOff>
    </xdr:from>
    <xdr:to>
      <xdr:col>3</xdr:col>
      <xdr:colOff>906780</xdr:colOff>
      <xdr:row>45</xdr:row>
      <xdr:rowOff>229870</xdr:rowOff>
    </xdr:to>
    <xdr:pic>
      <xdr:nvPicPr>
        <xdr:cNvPr id="245" name="Text_Box_6"/>
        <xdr:cNvPicPr/>
      </xdr:nvPicPr>
      <xdr:blipFill>
        <a:blip r:embed="rId1"/>
        <a:stretch>
          <a:fillRect/>
        </a:stretch>
      </xdr:blipFill>
      <xdr:spPr>
        <a:xfrm>
          <a:off x="3945255" y="106743500"/>
          <a:ext cx="97790" cy="229870"/>
        </a:xfrm>
        <a:prstGeom prst="rect">
          <a:avLst/>
        </a:prstGeom>
        <a:noFill/>
        <a:ln w="9525">
          <a:noFill/>
        </a:ln>
      </xdr:spPr>
    </xdr:pic>
    <xdr:clientData/>
  </xdr:twoCellAnchor>
  <xdr:twoCellAnchor editAs="oneCell">
    <xdr:from>
      <xdr:col>3</xdr:col>
      <xdr:colOff>808990</xdr:colOff>
      <xdr:row>45</xdr:row>
      <xdr:rowOff>0</xdr:rowOff>
    </xdr:from>
    <xdr:to>
      <xdr:col>3</xdr:col>
      <xdr:colOff>906780</xdr:colOff>
      <xdr:row>45</xdr:row>
      <xdr:rowOff>229870</xdr:rowOff>
    </xdr:to>
    <xdr:pic>
      <xdr:nvPicPr>
        <xdr:cNvPr id="246" name="Text_Box_6"/>
        <xdr:cNvPicPr/>
      </xdr:nvPicPr>
      <xdr:blipFill>
        <a:blip r:embed="rId1"/>
        <a:stretch>
          <a:fillRect/>
        </a:stretch>
      </xdr:blipFill>
      <xdr:spPr>
        <a:xfrm>
          <a:off x="3945255" y="106743500"/>
          <a:ext cx="97790" cy="22987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227330</xdr:rowOff>
    </xdr:to>
    <xdr:pic>
      <xdr:nvPicPr>
        <xdr:cNvPr id="247" name="Text_Box_6"/>
        <xdr:cNvPicPr/>
      </xdr:nvPicPr>
      <xdr:blipFill>
        <a:blip r:embed="rId1"/>
        <a:stretch>
          <a:fillRect/>
        </a:stretch>
      </xdr:blipFill>
      <xdr:spPr>
        <a:xfrm>
          <a:off x="4808220" y="106743500"/>
          <a:ext cx="73025" cy="22733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283845</xdr:rowOff>
    </xdr:to>
    <xdr:pic>
      <xdr:nvPicPr>
        <xdr:cNvPr id="248" name="Text_Box_5"/>
        <xdr:cNvPicPr/>
      </xdr:nvPicPr>
      <xdr:blipFill>
        <a:blip r:embed="rId1"/>
        <a:stretch>
          <a:fillRect/>
        </a:stretch>
      </xdr:blipFill>
      <xdr:spPr>
        <a:xfrm>
          <a:off x="4808220" y="106743500"/>
          <a:ext cx="73025" cy="28384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244475</xdr:rowOff>
    </xdr:to>
    <xdr:pic>
      <xdr:nvPicPr>
        <xdr:cNvPr id="249" name="Text_Box_6"/>
        <xdr:cNvPicPr/>
      </xdr:nvPicPr>
      <xdr:blipFill>
        <a:blip r:embed="rId1"/>
        <a:stretch>
          <a:fillRect/>
        </a:stretch>
      </xdr:blipFill>
      <xdr:spPr>
        <a:xfrm>
          <a:off x="4808220" y="106743500"/>
          <a:ext cx="73025" cy="244475"/>
        </a:xfrm>
        <a:prstGeom prst="rect">
          <a:avLst/>
        </a:prstGeom>
        <a:noFill/>
        <a:ln w="9525">
          <a:noFill/>
        </a:ln>
      </xdr:spPr>
    </xdr:pic>
    <xdr:clientData/>
  </xdr:twoCellAnchor>
  <xdr:twoCellAnchor editAs="oneCell">
    <xdr:from>
      <xdr:col>3</xdr:col>
      <xdr:colOff>808990</xdr:colOff>
      <xdr:row>45</xdr:row>
      <xdr:rowOff>0</xdr:rowOff>
    </xdr:from>
    <xdr:to>
      <xdr:col>3</xdr:col>
      <xdr:colOff>919480</xdr:colOff>
      <xdr:row>45</xdr:row>
      <xdr:rowOff>229870</xdr:rowOff>
    </xdr:to>
    <xdr:pic>
      <xdr:nvPicPr>
        <xdr:cNvPr id="250" name="Text_Box_6"/>
        <xdr:cNvPicPr/>
      </xdr:nvPicPr>
      <xdr:blipFill>
        <a:blip r:embed="rId1"/>
        <a:stretch>
          <a:fillRect/>
        </a:stretch>
      </xdr:blipFill>
      <xdr:spPr>
        <a:xfrm>
          <a:off x="3945255" y="106743500"/>
          <a:ext cx="110490" cy="229870"/>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225425</xdr:rowOff>
    </xdr:to>
    <xdr:pic>
      <xdr:nvPicPr>
        <xdr:cNvPr id="251" name="Text_Box_6"/>
        <xdr:cNvPicPr/>
      </xdr:nvPicPr>
      <xdr:blipFill>
        <a:blip r:embed="rId1"/>
        <a:stretch>
          <a:fillRect/>
        </a:stretch>
      </xdr:blipFill>
      <xdr:spPr>
        <a:xfrm>
          <a:off x="4808220" y="106743500"/>
          <a:ext cx="80645" cy="22542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280035</xdr:rowOff>
    </xdr:to>
    <xdr:pic>
      <xdr:nvPicPr>
        <xdr:cNvPr id="252" name="Text_Box_5"/>
        <xdr:cNvPicPr/>
      </xdr:nvPicPr>
      <xdr:blipFill>
        <a:blip r:embed="rId1"/>
        <a:stretch>
          <a:fillRect/>
        </a:stretch>
      </xdr:blipFill>
      <xdr:spPr>
        <a:xfrm>
          <a:off x="4808220" y="106743500"/>
          <a:ext cx="80645" cy="28003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243840</xdr:rowOff>
    </xdr:to>
    <xdr:pic>
      <xdr:nvPicPr>
        <xdr:cNvPr id="253" name="Text_Box_6"/>
        <xdr:cNvPicPr/>
      </xdr:nvPicPr>
      <xdr:blipFill>
        <a:blip r:embed="rId1"/>
        <a:stretch>
          <a:fillRect/>
        </a:stretch>
      </xdr:blipFill>
      <xdr:spPr>
        <a:xfrm>
          <a:off x="4808220" y="106743500"/>
          <a:ext cx="80645" cy="243840"/>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228600</xdr:rowOff>
    </xdr:to>
    <xdr:pic>
      <xdr:nvPicPr>
        <xdr:cNvPr id="254" name="Text_Box_6"/>
        <xdr:cNvPicPr/>
      </xdr:nvPicPr>
      <xdr:blipFill>
        <a:blip r:embed="rId1"/>
        <a:stretch>
          <a:fillRect/>
        </a:stretch>
      </xdr:blipFill>
      <xdr:spPr>
        <a:xfrm>
          <a:off x="4808220" y="106743500"/>
          <a:ext cx="80645" cy="228600"/>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289560</xdr:rowOff>
    </xdr:to>
    <xdr:pic>
      <xdr:nvPicPr>
        <xdr:cNvPr id="255" name="Text_Box_5"/>
        <xdr:cNvPicPr/>
      </xdr:nvPicPr>
      <xdr:blipFill>
        <a:blip r:embed="rId1"/>
        <a:stretch>
          <a:fillRect/>
        </a:stretch>
      </xdr:blipFill>
      <xdr:spPr>
        <a:xfrm>
          <a:off x="4808220" y="106743500"/>
          <a:ext cx="80645" cy="289560"/>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229235</xdr:rowOff>
    </xdr:to>
    <xdr:pic>
      <xdr:nvPicPr>
        <xdr:cNvPr id="256" name="Text_Box_6"/>
        <xdr:cNvPicPr/>
      </xdr:nvPicPr>
      <xdr:blipFill>
        <a:blip r:embed="rId1"/>
        <a:stretch>
          <a:fillRect/>
        </a:stretch>
      </xdr:blipFill>
      <xdr:spPr>
        <a:xfrm>
          <a:off x="4808220" y="106743500"/>
          <a:ext cx="80645" cy="22923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282575</xdr:rowOff>
    </xdr:to>
    <xdr:pic>
      <xdr:nvPicPr>
        <xdr:cNvPr id="257" name="Text_Box_5"/>
        <xdr:cNvPicPr/>
      </xdr:nvPicPr>
      <xdr:blipFill>
        <a:blip r:embed="rId1"/>
        <a:stretch>
          <a:fillRect/>
        </a:stretch>
      </xdr:blipFill>
      <xdr:spPr>
        <a:xfrm>
          <a:off x="4808220" y="106743500"/>
          <a:ext cx="80645" cy="282575"/>
        </a:xfrm>
        <a:prstGeom prst="rect">
          <a:avLst/>
        </a:prstGeom>
        <a:noFill/>
        <a:ln w="9525">
          <a:noFill/>
        </a:ln>
      </xdr:spPr>
    </xdr:pic>
    <xdr:clientData/>
  </xdr:twoCellAnchor>
  <xdr:twoCellAnchor editAs="oneCell">
    <xdr:from>
      <xdr:col>3</xdr:col>
      <xdr:colOff>808990</xdr:colOff>
      <xdr:row>45</xdr:row>
      <xdr:rowOff>0</xdr:rowOff>
    </xdr:from>
    <xdr:to>
      <xdr:col>3</xdr:col>
      <xdr:colOff>919480</xdr:colOff>
      <xdr:row>45</xdr:row>
      <xdr:rowOff>229870</xdr:rowOff>
    </xdr:to>
    <xdr:pic>
      <xdr:nvPicPr>
        <xdr:cNvPr id="258" name="Text_Box_6"/>
        <xdr:cNvPicPr/>
      </xdr:nvPicPr>
      <xdr:blipFill>
        <a:blip r:embed="rId1"/>
        <a:stretch>
          <a:fillRect/>
        </a:stretch>
      </xdr:blipFill>
      <xdr:spPr>
        <a:xfrm>
          <a:off x="3945255" y="106743500"/>
          <a:ext cx="110490" cy="229870"/>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227330</xdr:rowOff>
    </xdr:to>
    <xdr:pic>
      <xdr:nvPicPr>
        <xdr:cNvPr id="259" name="Text_Box_6"/>
        <xdr:cNvPicPr/>
      </xdr:nvPicPr>
      <xdr:blipFill>
        <a:blip r:embed="rId1"/>
        <a:stretch>
          <a:fillRect/>
        </a:stretch>
      </xdr:blipFill>
      <xdr:spPr>
        <a:xfrm>
          <a:off x="643255" y="106743500"/>
          <a:ext cx="73025" cy="227330"/>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283845</xdr:rowOff>
    </xdr:to>
    <xdr:pic>
      <xdr:nvPicPr>
        <xdr:cNvPr id="260" name="Text_Box_5"/>
        <xdr:cNvPicPr/>
      </xdr:nvPicPr>
      <xdr:blipFill>
        <a:blip r:embed="rId1"/>
        <a:stretch>
          <a:fillRect/>
        </a:stretch>
      </xdr:blipFill>
      <xdr:spPr>
        <a:xfrm>
          <a:off x="643255" y="106743500"/>
          <a:ext cx="73025" cy="283845"/>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244475</xdr:rowOff>
    </xdr:to>
    <xdr:pic>
      <xdr:nvPicPr>
        <xdr:cNvPr id="261" name="Text_Box_6"/>
        <xdr:cNvPicPr/>
      </xdr:nvPicPr>
      <xdr:blipFill>
        <a:blip r:embed="rId1"/>
        <a:stretch>
          <a:fillRect/>
        </a:stretch>
      </xdr:blipFill>
      <xdr:spPr>
        <a:xfrm>
          <a:off x="643255" y="106743500"/>
          <a:ext cx="73025" cy="244475"/>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227330</xdr:rowOff>
    </xdr:to>
    <xdr:pic>
      <xdr:nvPicPr>
        <xdr:cNvPr id="274" name="Text_Box_6"/>
        <xdr:cNvPicPr/>
      </xdr:nvPicPr>
      <xdr:blipFill>
        <a:blip r:embed="rId1"/>
        <a:stretch>
          <a:fillRect/>
        </a:stretch>
      </xdr:blipFill>
      <xdr:spPr>
        <a:xfrm>
          <a:off x="19647535" y="106743500"/>
          <a:ext cx="73025" cy="227330"/>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283845</xdr:rowOff>
    </xdr:to>
    <xdr:pic>
      <xdr:nvPicPr>
        <xdr:cNvPr id="275" name="Text_Box_5"/>
        <xdr:cNvPicPr/>
      </xdr:nvPicPr>
      <xdr:blipFill>
        <a:blip r:embed="rId1"/>
        <a:stretch>
          <a:fillRect/>
        </a:stretch>
      </xdr:blipFill>
      <xdr:spPr>
        <a:xfrm>
          <a:off x="19647535" y="106743500"/>
          <a:ext cx="73025" cy="283845"/>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244475</xdr:rowOff>
    </xdr:to>
    <xdr:pic>
      <xdr:nvPicPr>
        <xdr:cNvPr id="276" name="Text_Box_6"/>
        <xdr:cNvPicPr/>
      </xdr:nvPicPr>
      <xdr:blipFill>
        <a:blip r:embed="rId1"/>
        <a:stretch>
          <a:fillRect/>
        </a:stretch>
      </xdr:blipFill>
      <xdr:spPr>
        <a:xfrm>
          <a:off x="19647535" y="106743500"/>
          <a:ext cx="73025" cy="244475"/>
        </a:xfrm>
        <a:prstGeom prst="rect">
          <a:avLst/>
        </a:prstGeom>
        <a:noFill/>
        <a:ln w="9525">
          <a:noFill/>
        </a:ln>
      </xdr:spPr>
    </xdr:pic>
    <xdr:clientData/>
  </xdr:twoCellAnchor>
  <xdr:twoCellAnchor editAs="oneCell">
    <xdr:from>
      <xdr:col>3</xdr:col>
      <xdr:colOff>808990</xdr:colOff>
      <xdr:row>45</xdr:row>
      <xdr:rowOff>0</xdr:rowOff>
    </xdr:from>
    <xdr:to>
      <xdr:col>3</xdr:col>
      <xdr:colOff>906780</xdr:colOff>
      <xdr:row>45</xdr:row>
      <xdr:rowOff>229870</xdr:rowOff>
    </xdr:to>
    <xdr:pic>
      <xdr:nvPicPr>
        <xdr:cNvPr id="277" name="Text_Box_6"/>
        <xdr:cNvPicPr/>
      </xdr:nvPicPr>
      <xdr:blipFill>
        <a:blip r:embed="rId1"/>
        <a:stretch>
          <a:fillRect/>
        </a:stretch>
      </xdr:blipFill>
      <xdr:spPr>
        <a:xfrm>
          <a:off x="3945255" y="106743500"/>
          <a:ext cx="97790" cy="22987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227330</xdr:rowOff>
    </xdr:to>
    <xdr:pic>
      <xdr:nvPicPr>
        <xdr:cNvPr id="278" name="Text_Box_6"/>
        <xdr:cNvPicPr/>
      </xdr:nvPicPr>
      <xdr:blipFill>
        <a:blip r:embed="rId1"/>
        <a:stretch>
          <a:fillRect/>
        </a:stretch>
      </xdr:blipFill>
      <xdr:spPr>
        <a:xfrm>
          <a:off x="4808220" y="106743500"/>
          <a:ext cx="73025" cy="22733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283845</xdr:rowOff>
    </xdr:to>
    <xdr:pic>
      <xdr:nvPicPr>
        <xdr:cNvPr id="279" name="Text_Box_5"/>
        <xdr:cNvPicPr/>
      </xdr:nvPicPr>
      <xdr:blipFill>
        <a:blip r:embed="rId1"/>
        <a:stretch>
          <a:fillRect/>
        </a:stretch>
      </xdr:blipFill>
      <xdr:spPr>
        <a:xfrm>
          <a:off x="4808220" y="106743500"/>
          <a:ext cx="73025" cy="28384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244475</xdr:rowOff>
    </xdr:to>
    <xdr:pic>
      <xdr:nvPicPr>
        <xdr:cNvPr id="280" name="Text_Box_6"/>
        <xdr:cNvPicPr/>
      </xdr:nvPicPr>
      <xdr:blipFill>
        <a:blip r:embed="rId1"/>
        <a:stretch>
          <a:fillRect/>
        </a:stretch>
      </xdr:blipFill>
      <xdr:spPr>
        <a:xfrm>
          <a:off x="4808220" y="106743500"/>
          <a:ext cx="73025" cy="24447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267970</xdr:rowOff>
    </xdr:to>
    <xdr:pic>
      <xdr:nvPicPr>
        <xdr:cNvPr id="281" name="Text_Box_5"/>
        <xdr:cNvPicPr/>
      </xdr:nvPicPr>
      <xdr:blipFill>
        <a:blip r:embed="rId1"/>
        <a:stretch>
          <a:fillRect/>
        </a:stretch>
      </xdr:blipFill>
      <xdr:spPr>
        <a:xfrm>
          <a:off x="4808220" y="106743500"/>
          <a:ext cx="73025" cy="26797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228600</xdr:rowOff>
    </xdr:to>
    <xdr:pic>
      <xdr:nvPicPr>
        <xdr:cNvPr id="282" name="Text_Box_6"/>
        <xdr:cNvPicPr/>
      </xdr:nvPicPr>
      <xdr:blipFill>
        <a:blip r:embed="rId1"/>
        <a:stretch>
          <a:fillRect/>
        </a:stretch>
      </xdr:blipFill>
      <xdr:spPr>
        <a:xfrm>
          <a:off x="4808220" y="106743500"/>
          <a:ext cx="73025" cy="22860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226060</xdr:rowOff>
    </xdr:to>
    <xdr:pic>
      <xdr:nvPicPr>
        <xdr:cNvPr id="283" name="Text_Box_6"/>
        <xdr:cNvPicPr/>
      </xdr:nvPicPr>
      <xdr:blipFill>
        <a:blip r:embed="rId1"/>
        <a:stretch>
          <a:fillRect/>
        </a:stretch>
      </xdr:blipFill>
      <xdr:spPr>
        <a:xfrm>
          <a:off x="4808220" y="106743500"/>
          <a:ext cx="73025" cy="22606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282575</xdr:rowOff>
    </xdr:to>
    <xdr:pic>
      <xdr:nvPicPr>
        <xdr:cNvPr id="284" name="Text_Box_5"/>
        <xdr:cNvPicPr/>
      </xdr:nvPicPr>
      <xdr:blipFill>
        <a:blip r:embed="rId1"/>
        <a:stretch>
          <a:fillRect/>
        </a:stretch>
      </xdr:blipFill>
      <xdr:spPr>
        <a:xfrm>
          <a:off x="4808220" y="106743500"/>
          <a:ext cx="73025" cy="28257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243205</xdr:rowOff>
    </xdr:to>
    <xdr:pic>
      <xdr:nvPicPr>
        <xdr:cNvPr id="285" name="Text_Box_6"/>
        <xdr:cNvPicPr/>
      </xdr:nvPicPr>
      <xdr:blipFill>
        <a:blip r:embed="rId1"/>
        <a:stretch>
          <a:fillRect/>
        </a:stretch>
      </xdr:blipFill>
      <xdr:spPr>
        <a:xfrm>
          <a:off x="4808220" y="106743500"/>
          <a:ext cx="73025" cy="24320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225425</xdr:rowOff>
    </xdr:to>
    <xdr:pic>
      <xdr:nvPicPr>
        <xdr:cNvPr id="286" name="Text_Box_6"/>
        <xdr:cNvPicPr/>
      </xdr:nvPicPr>
      <xdr:blipFill>
        <a:blip r:embed="rId1"/>
        <a:stretch>
          <a:fillRect/>
        </a:stretch>
      </xdr:blipFill>
      <xdr:spPr>
        <a:xfrm>
          <a:off x="4808220" y="106743500"/>
          <a:ext cx="80645" cy="22542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280035</xdr:rowOff>
    </xdr:to>
    <xdr:pic>
      <xdr:nvPicPr>
        <xdr:cNvPr id="287" name="Text_Box_5"/>
        <xdr:cNvPicPr/>
      </xdr:nvPicPr>
      <xdr:blipFill>
        <a:blip r:embed="rId1"/>
        <a:stretch>
          <a:fillRect/>
        </a:stretch>
      </xdr:blipFill>
      <xdr:spPr>
        <a:xfrm>
          <a:off x="4808220" y="106743500"/>
          <a:ext cx="80645" cy="28003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243840</xdr:rowOff>
    </xdr:to>
    <xdr:pic>
      <xdr:nvPicPr>
        <xdr:cNvPr id="288" name="Text_Box_6"/>
        <xdr:cNvPicPr/>
      </xdr:nvPicPr>
      <xdr:blipFill>
        <a:blip r:embed="rId1"/>
        <a:stretch>
          <a:fillRect/>
        </a:stretch>
      </xdr:blipFill>
      <xdr:spPr>
        <a:xfrm>
          <a:off x="4808220" y="106743500"/>
          <a:ext cx="80645" cy="243840"/>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223520</xdr:rowOff>
    </xdr:to>
    <xdr:pic>
      <xdr:nvPicPr>
        <xdr:cNvPr id="289" name="Text_Box_6"/>
        <xdr:cNvPicPr/>
      </xdr:nvPicPr>
      <xdr:blipFill>
        <a:blip r:embed="rId1"/>
        <a:stretch>
          <a:fillRect/>
        </a:stretch>
      </xdr:blipFill>
      <xdr:spPr>
        <a:xfrm>
          <a:off x="4808220" y="106743500"/>
          <a:ext cx="70485" cy="223520"/>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288925</xdr:rowOff>
    </xdr:to>
    <xdr:pic>
      <xdr:nvPicPr>
        <xdr:cNvPr id="290" name="Text_Box_5"/>
        <xdr:cNvPicPr/>
      </xdr:nvPicPr>
      <xdr:blipFill>
        <a:blip r:embed="rId1"/>
        <a:stretch>
          <a:fillRect/>
        </a:stretch>
      </xdr:blipFill>
      <xdr:spPr>
        <a:xfrm>
          <a:off x="4808220" y="106743500"/>
          <a:ext cx="70485" cy="288925"/>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249555</xdr:rowOff>
    </xdr:to>
    <xdr:pic>
      <xdr:nvPicPr>
        <xdr:cNvPr id="291" name="Text_Box_6"/>
        <xdr:cNvPicPr/>
      </xdr:nvPicPr>
      <xdr:blipFill>
        <a:blip r:embed="rId1"/>
        <a:stretch>
          <a:fillRect/>
        </a:stretch>
      </xdr:blipFill>
      <xdr:spPr>
        <a:xfrm>
          <a:off x="4808220" y="106743500"/>
          <a:ext cx="70485" cy="24955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228600</xdr:rowOff>
    </xdr:to>
    <xdr:pic>
      <xdr:nvPicPr>
        <xdr:cNvPr id="292" name="Text_Box_6"/>
        <xdr:cNvPicPr/>
      </xdr:nvPicPr>
      <xdr:blipFill>
        <a:blip r:embed="rId1"/>
        <a:stretch>
          <a:fillRect/>
        </a:stretch>
      </xdr:blipFill>
      <xdr:spPr>
        <a:xfrm>
          <a:off x="4808220" y="106743500"/>
          <a:ext cx="80645" cy="228600"/>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289560</xdr:rowOff>
    </xdr:to>
    <xdr:pic>
      <xdr:nvPicPr>
        <xdr:cNvPr id="293" name="Text_Box_5"/>
        <xdr:cNvPicPr/>
      </xdr:nvPicPr>
      <xdr:blipFill>
        <a:blip r:embed="rId1"/>
        <a:stretch>
          <a:fillRect/>
        </a:stretch>
      </xdr:blipFill>
      <xdr:spPr>
        <a:xfrm>
          <a:off x="4808220" y="106743500"/>
          <a:ext cx="80645" cy="289560"/>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229235</xdr:rowOff>
    </xdr:to>
    <xdr:pic>
      <xdr:nvPicPr>
        <xdr:cNvPr id="294" name="Text_Box_6"/>
        <xdr:cNvPicPr/>
      </xdr:nvPicPr>
      <xdr:blipFill>
        <a:blip r:embed="rId1"/>
        <a:stretch>
          <a:fillRect/>
        </a:stretch>
      </xdr:blipFill>
      <xdr:spPr>
        <a:xfrm>
          <a:off x="4808220" y="106743500"/>
          <a:ext cx="80645" cy="22923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282575</xdr:rowOff>
    </xdr:to>
    <xdr:pic>
      <xdr:nvPicPr>
        <xdr:cNvPr id="295" name="Text_Box_5"/>
        <xdr:cNvPicPr/>
      </xdr:nvPicPr>
      <xdr:blipFill>
        <a:blip r:embed="rId1"/>
        <a:stretch>
          <a:fillRect/>
        </a:stretch>
      </xdr:blipFill>
      <xdr:spPr>
        <a:xfrm>
          <a:off x="4808220" y="106743500"/>
          <a:ext cx="80645" cy="282575"/>
        </a:xfrm>
        <a:prstGeom prst="rect">
          <a:avLst/>
        </a:prstGeom>
        <a:noFill/>
        <a:ln w="9525">
          <a:noFill/>
        </a:ln>
      </xdr:spPr>
    </xdr:pic>
    <xdr:clientData/>
  </xdr:twoCellAnchor>
  <xdr:twoCellAnchor editAs="oneCell">
    <xdr:from>
      <xdr:col>3</xdr:col>
      <xdr:colOff>808990</xdr:colOff>
      <xdr:row>45</xdr:row>
      <xdr:rowOff>0</xdr:rowOff>
    </xdr:from>
    <xdr:to>
      <xdr:col>3</xdr:col>
      <xdr:colOff>925830</xdr:colOff>
      <xdr:row>45</xdr:row>
      <xdr:rowOff>229870</xdr:rowOff>
    </xdr:to>
    <xdr:pic>
      <xdr:nvPicPr>
        <xdr:cNvPr id="296" name="Text_Box_6"/>
        <xdr:cNvPicPr/>
      </xdr:nvPicPr>
      <xdr:blipFill>
        <a:blip r:embed="rId1"/>
        <a:stretch>
          <a:fillRect/>
        </a:stretch>
      </xdr:blipFill>
      <xdr:spPr>
        <a:xfrm>
          <a:off x="3945255" y="106743500"/>
          <a:ext cx="116840" cy="229870"/>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227330</xdr:rowOff>
    </xdr:to>
    <xdr:pic>
      <xdr:nvPicPr>
        <xdr:cNvPr id="297" name="Text_Box_6"/>
        <xdr:cNvPicPr/>
      </xdr:nvPicPr>
      <xdr:blipFill>
        <a:blip r:embed="rId1"/>
        <a:stretch>
          <a:fillRect/>
        </a:stretch>
      </xdr:blipFill>
      <xdr:spPr>
        <a:xfrm>
          <a:off x="643255" y="106743500"/>
          <a:ext cx="73025" cy="227330"/>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283845</xdr:rowOff>
    </xdr:to>
    <xdr:pic>
      <xdr:nvPicPr>
        <xdr:cNvPr id="298" name="Text_Box_5"/>
        <xdr:cNvPicPr/>
      </xdr:nvPicPr>
      <xdr:blipFill>
        <a:blip r:embed="rId1"/>
        <a:stretch>
          <a:fillRect/>
        </a:stretch>
      </xdr:blipFill>
      <xdr:spPr>
        <a:xfrm>
          <a:off x="643255" y="106743500"/>
          <a:ext cx="73025" cy="283845"/>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244475</xdr:rowOff>
    </xdr:to>
    <xdr:pic>
      <xdr:nvPicPr>
        <xdr:cNvPr id="299" name="Text_Box_6"/>
        <xdr:cNvPicPr/>
      </xdr:nvPicPr>
      <xdr:blipFill>
        <a:blip r:embed="rId1"/>
        <a:stretch>
          <a:fillRect/>
        </a:stretch>
      </xdr:blipFill>
      <xdr:spPr>
        <a:xfrm>
          <a:off x="643255" y="106743500"/>
          <a:ext cx="73025" cy="244475"/>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227330</xdr:rowOff>
    </xdr:to>
    <xdr:pic>
      <xdr:nvPicPr>
        <xdr:cNvPr id="300" name="Text_Box_6"/>
        <xdr:cNvPicPr/>
      </xdr:nvPicPr>
      <xdr:blipFill>
        <a:blip r:embed="rId1"/>
        <a:stretch>
          <a:fillRect/>
        </a:stretch>
      </xdr:blipFill>
      <xdr:spPr>
        <a:xfrm>
          <a:off x="19647535" y="106743500"/>
          <a:ext cx="73025" cy="227330"/>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266700</xdr:rowOff>
    </xdr:to>
    <xdr:pic>
      <xdr:nvPicPr>
        <xdr:cNvPr id="301" name="Text_Box_5"/>
        <xdr:cNvPicPr/>
      </xdr:nvPicPr>
      <xdr:blipFill>
        <a:blip r:embed="rId1"/>
        <a:stretch>
          <a:fillRect/>
        </a:stretch>
      </xdr:blipFill>
      <xdr:spPr>
        <a:xfrm>
          <a:off x="19647535" y="106743500"/>
          <a:ext cx="73025" cy="266700"/>
        </a:xfrm>
        <a:prstGeom prst="rect">
          <a:avLst/>
        </a:prstGeom>
        <a:noFill/>
        <a:ln w="9525">
          <a:noFill/>
        </a:ln>
      </xdr:spPr>
    </xdr:pic>
    <xdr:clientData/>
  </xdr:twoCellAnchor>
  <xdr:twoCellAnchor editAs="oneCell">
    <xdr:from>
      <xdr:col>3</xdr:col>
      <xdr:colOff>499745</xdr:colOff>
      <xdr:row>45</xdr:row>
      <xdr:rowOff>0</xdr:rowOff>
    </xdr:from>
    <xdr:to>
      <xdr:col>3</xdr:col>
      <xdr:colOff>664845</xdr:colOff>
      <xdr:row>45</xdr:row>
      <xdr:rowOff>171450</xdr:rowOff>
    </xdr:to>
    <xdr:pic>
      <xdr:nvPicPr>
        <xdr:cNvPr id="302" name="图片 3335"/>
        <xdr:cNvPicPr>
          <a:picLocks noChangeAspect="1"/>
        </xdr:cNvPicPr>
      </xdr:nvPicPr>
      <xdr:blipFill>
        <a:blip r:embed="rId2"/>
        <a:stretch>
          <a:fillRect/>
        </a:stretch>
      </xdr:blipFill>
      <xdr:spPr>
        <a:xfrm>
          <a:off x="3636010" y="106743500"/>
          <a:ext cx="165100" cy="171450"/>
        </a:xfrm>
        <a:prstGeom prst="rect">
          <a:avLst/>
        </a:prstGeom>
        <a:noFill/>
        <a:ln w="9525">
          <a:noFill/>
        </a:ln>
      </xdr:spPr>
    </xdr:pic>
    <xdr:clientData/>
  </xdr:twoCellAnchor>
  <xdr:twoCellAnchor editAs="oneCell">
    <xdr:from>
      <xdr:col>6</xdr:col>
      <xdr:colOff>108585</xdr:colOff>
      <xdr:row>45</xdr:row>
      <xdr:rowOff>0</xdr:rowOff>
    </xdr:from>
    <xdr:to>
      <xdr:col>6</xdr:col>
      <xdr:colOff>219075</xdr:colOff>
      <xdr:row>45</xdr:row>
      <xdr:rowOff>171450</xdr:rowOff>
    </xdr:to>
    <xdr:pic>
      <xdr:nvPicPr>
        <xdr:cNvPr id="303" name="图片 3335"/>
        <xdr:cNvPicPr>
          <a:picLocks noChangeAspect="1"/>
        </xdr:cNvPicPr>
      </xdr:nvPicPr>
      <xdr:blipFill>
        <a:blip r:embed="rId2"/>
        <a:stretch>
          <a:fillRect/>
        </a:stretch>
      </xdr:blipFill>
      <xdr:spPr>
        <a:xfrm>
          <a:off x="19756120" y="106743500"/>
          <a:ext cx="110490" cy="171450"/>
        </a:xfrm>
        <a:prstGeom prst="rect">
          <a:avLst/>
        </a:prstGeom>
        <a:noFill/>
        <a:ln w="9525">
          <a:noFill/>
        </a:ln>
      </xdr:spPr>
    </xdr:pic>
    <xdr:clientData/>
  </xdr:twoCellAnchor>
  <xdr:twoCellAnchor editAs="oneCell">
    <xdr:from>
      <xdr:col>3</xdr:col>
      <xdr:colOff>499745</xdr:colOff>
      <xdr:row>45</xdr:row>
      <xdr:rowOff>0</xdr:rowOff>
    </xdr:from>
    <xdr:to>
      <xdr:col>3</xdr:col>
      <xdr:colOff>664845</xdr:colOff>
      <xdr:row>45</xdr:row>
      <xdr:rowOff>184785</xdr:rowOff>
    </xdr:to>
    <xdr:pic>
      <xdr:nvPicPr>
        <xdr:cNvPr id="304" name="图片 3335"/>
        <xdr:cNvPicPr>
          <a:picLocks noChangeAspect="1"/>
        </xdr:cNvPicPr>
      </xdr:nvPicPr>
      <xdr:blipFill>
        <a:blip r:embed="rId2"/>
        <a:stretch>
          <a:fillRect/>
        </a:stretch>
      </xdr:blipFill>
      <xdr:spPr>
        <a:xfrm>
          <a:off x="3636010" y="106743500"/>
          <a:ext cx="165100" cy="184785"/>
        </a:xfrm>
        <a:prstGeom prst="rect">
          <a:avLst/>
        </a:prstGeom>
        <a:noFill/>
        <a:ln w="9525">
          <a:noFill/>
        </a:ln>
      </xdr:spPr>
    </xdr:pic>
    <xdr:clientData/>
  </xdr:twoCellAnchor>
  <xdr:twoCellAnchor editAs="oneCell">
    <xdr:from>
      <xdr:col>6</xdr:col>
      <xdr:colOff>108585</xdr:colOff>
      <xdr:row>45</xdr:row>
      <xdr:rowOff>0</xdr:rowOff>
    </xdr:from>
    <xdr:to>
      <xdr:col>6</xdr:col>
      <xdr:colOff>219075</xdr:colOff>
      <xdr:row>45</xdr:row>
      <xdr:rowOff>184785</xdr:rowOff>
    </xdr:to>
    <xdr:pic>
      <xdr:nvPicPr>
        <xdr:cNvPr id="305" name="图片 3335"/>
        <xdr:cNvPicPr>
          <a:picLocks noChangeAspect="1"/>
        </xdr:cNvPicPr>
      </xdr:nvPicPr>
      <xdr:blipFill>
        <a:blip r:embed="rId2"/>
        <a:stretch>
          <a:fillRect/>
        </a:stretch>
      </xdr:blipFill>
      <xdr:spPr>
        <a:xfrm>
          <a:off x="19756120" y="106743500"/>
          <a:ext cx="110490" cy="18478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227330</xdr:rowOff>
    </xdr:to>
    <xdr:pic>
      <xdr:nvPicPr>
        <xdr:cNvPr id="306" name="Text_Box_6"/>
        <xdr:cNvPicPr/>
      </xdr:nvPicPr>
      <xdr:blipFill>
        <a:blip r:embed="rId1"/>
        <a:stretch>
          <a:fillRect/>
        </a:stretch>
      </xdr:blipFill>
      <xdr:spPr>
        <a:xfrm>
          <a:off x="4808220" y="106743500"/>
          <a:ext cx="73025" cy="22733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283845</xdr:rowOff>
    </xdr:to>
    <xdr:pic>
      <xdr:nvPicPr>
        <xdr:cNvPr id="307" name="Text_Box_5"/>
        <xdr:cNvPicPr/>
      </xdr:nvPicPr>
      <xdr:blipFill>
        <a:blip r:embed="rId1"/>
        <a:stretch>
          <a:fillRect/>
        </a:stretch>
      </xdr:blipFill>
      <xdr:spPr>
        <a:xfrm>
          <a:off x="4808220" y="106743500"/>
          <a:ext cx="73025" cy="28384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244475</xdr:rowOff>
    </xdr:to>
    <xdr:pic>
      <xdr:nvPicPr>
        <xdr:cNvPr id="308" name="Text_Box_6"/>
        <xdr:cNvPicPr/>
      </xdr:nvPicPr>
      <xdr:blipFill>
        <a:blip r:embed="rId1"/>
        <a:stretch>
          <a:fillRect/>
        </a:stretch>
      </xdr:blipFill>
      <xdr:spPr>
        <a:xfrm>
          <a:off x="4808220" y="106743500"/>
          <a:ext cx="73025" cy="24447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267970</xdr:rowOff>
    </xdr:to>
    <xdr:pic>
      <xdr:nvPicPr>
        <xdr:cNvPr id="309" name="Text_Box_5"/>
        <xdr:cNvPicPr/>
      </xdr:nvPicPr>
      <xdr:blipFill>
        <a:blip r:embed="rId1"/>
        <a:stretch>
          <a:fillRect/>
        </a:stretch>
      </xdr:blipFill>
      <xdr:spPr>
        <a:xfrm>
          <a:off x="4808220" y="106743500"/>
          <a:ext cx="73025" cy="26797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228600</xdr:rowOff>
    </xdr:to>
    <xdr:pic>
      <xdr:nvPicPr>
        <xdr:cNvPr id="310" name="Text_Box_6"/>
        <xdr:cNvPicPr/>
      </xdr:nvPicPr>
      <xdr:blipFill>
        <a:blip r:embed="rId1"/>
        <a:stretch>
          <a:fillRect/>
        </a:stretch>
      </xdr:blipFill>
      <xdr:spPr>
        <a:xfrm>
          <a:off x="4808220" y="106743500"/>
          <a:ext cx="73025" cy="22860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226060</xdr:rowOff>
    </xdr:to>
    <xdr:pic>
      <xdr:nvPicPr>
        <xdr:cNvPr id="311" name="Text_Box_6"/>
        <xdr:cNvPicPr/>
      </xdr:nvPicPr>
      <xdr:blipFill>
        <a:blip r:embed="rId1"/>
        <a:stretch>
          <a:fillRect/>
        </a:stretch>
      </xdr:blipFill>
      <xdr:spPr>
        <a:xfrm>
          <a:off x="4808220" y="106743500"/>
          <a:ext cx="73025" cy="22606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282575</xdr:rowOff>
    </xdr:to>
    <xdr:pic>
      <xdr:nvPicPr>
        <xdr:cNvPr id="312" name="Text_Box_5"/>
        <xdr:cNvPicPr/>
      </xdr:nvPicPr>
      <xdr:blipFill>
        <a:blip r:embed="rId1"/>
        <a:stretch>
          <a:fillRect/>
        </a:stretch>
      </xdr:blipFill>
      <xdr:spPr>
        <a:xfrm>
          <a:off x="4808220" y="106743500"/>
          <a:ext cx="73025" cy="28257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243205</xdr:rowOff>
    </xdr:to>
    <xdr:pic>
      <xdr:nvPicPr>
        <xdr:cNvPr id="313" name="Text_Box_6"/>
        <xdr:cNvPicPr/>
      </xdr:nvPicPr>
      <xdr:blipFill>
        <a:blip r:embed="rId1"/>
        <a:stretch>
          <a:fillRect/>
        </a:stretch>
      </xdr:blipFill>
      <xdr:spPr>
        <a:xfrm>
          <a:off x="4808220" y="106743500"/>
          <a:ext cx="73025" cy="24320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225425</xdr:rowOff>
    </xdr:to>
    <xdr:pic>
      <xdr:nvPicPr>
        <xdr:cNvPr id="314" name="Text_Box_6"/>
        <xdr:cNvPicPr/>
      </xdr:nvPicPr>
      <xdr:blipFill>
        <a:blip r:embed="rId1"/>
        <a:stretch>
          <a:fillRect/>
        </a:stretch>
      </xdr:blipFill>
      <xdr:spPr>
        <a:xfrm>
          <a:off x="4808220" y="106743500"/>
          <a:ext cx="80645" cy="22542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280035</xdr:rowOff>
    </xdr:to>
    <xdr:pic>
      <xdr:nvPicPr>
        <xdr:cNvPr id="315" name="Text_Box_5"/>
        <xdr:cNvPicPr/>
      </xdr:nvPicPr>
      <xdr:blipFill>
        <a:blip r:embed="rId1"/>
        <a:stretch>
          <a:fillRect/>
        </a:stretch>
      </xdr:blipFill>
      <xdr:spPr>
        <a:xfrm>
          <a:off x="4808220" y="106743500"/>
          <a:ext cx="80645" cy="28003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243840</xdr:rowOff>
    </xdr:to>
    <xdr:pic>
      <xdr:nvPicPr>
        <xdr:cNvPr id="316" name="Text_Box_6"/>
        <xdr:cNvPicPr/>
      </xdr:nvPicPr>
      <xdr:blipFill>
        <a:blip r:embed="rId1"/>
        <a:stretch>
          <a:fillRect/>
        </a:stretch>
      </xdr:blipFill>
      <xdr:spPr>
        <a:xfrm>
          <a:off x="4808220" y="106743500"/>
          <a:ext cx="80645" cy="243840"/>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223520</xdr:rowOff>
    </xdr:to>
    <xdr:pic>
      <xdr:nvPicPr>
        <xdr:cNvPr id="317" name="Text_Box_6"/>
        <xdr:cNvPicPr/>
      </xdr:nvPicPr>
      <xdr:blipFill>
        <a:blip r:embed="rId1"/>
        <a:stretch>
          <a:fillRect/>
        </a:stretch>
      </xdr:blipFill>
      <xdr:spPr>
        <a:xfrm>
          <a:off x="4808220" y="106743500"/>
          <a:ext cx="70485" cy="223520"/>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288925</xdr:rowOff>
    </xdr:to>
    <xdr:pic>
      <xdr:nvPicPr>
        <xdr:cNvPr id="318" name="Text_Box_5"/>
        <xdr:cNvPicPr/>
      </xdr:nvPicPr>
      <xdr:blipFill>
        <a:blip r:embed="rId1"/>
        <a:stretch>
          <a:fillRect/>
        </a:stretch>
      </xdr:blipFill>
      <xdr:spPr>
        <a:xfrm>
          <a:off x="4808220" y="106743500"/>
          <a:ext cx="70485" cy="288925"/>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249555</xdr:rowOff>
    </xdr:to>
    <xdr:pic>
      <xdr:nvPicPr>
        <xdr:cNvPr id="319" name="Text_Box_6"/>
        <xdr:cNvPicPr/>
      </xdr:nvPicPr>
      <xdr:blipFill>
        <a:blip r:embed="rId1"/>
        <a:stretch>
          <a:fillRect/>
        </a:stretch>
      </xdr:blipFill>
      <xdr:spPr>
        <a:xfrm>
          <a:off x="4808220" y="106743500"/>
          <a:ext cx="70485" cy="24955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228600</xdr:rowOff>
    </xdr:to>
    <xdr:pic>
      <xdr:nvPicPr>
        <xdr:cNvPr id="320" name="Text_Box_6"/>
        <xdr:cNvPicPr/>
      </xdr:nvPicPr>
      <xdr:blipFill>
        <a:blip r:embed="rId1"/>
        <a:stretch>
          <a:fillRect/>
        </a:stretch>
      </xdr:blipFill>
      <xdr:spPr>
        <a:xfrm>
          <a:off x="4808220" y="106743500"/>
          <a:ext cx="80645" cy="228600"/>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289560</xdr:rowOff>
    </xdr:to>
    <xdr:pic>
      <xdr:nvPicPr>
        <xdr:cNvPr id="321" name="Text_Box_5"/>
        <xdr:cNvPicPr/>
      </xdr:nvPicPr>
      <xdr:blipFill>
        <a:blip r:embed="rId1"/>
        <a:stretch>
          <a:fillRect/>
        </a:stretch>
      </xdr:blipFill>
      <xdr:spPr>
        <a:xfrm>
          <a:off x="4808220" y="106743500"/>
          <a:ext cx="80645" cy="289560"/>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229235</xdr:rowOff>
    </xdr:to>
    <xdr:pic>
      <xdr:nvPicPr>
        <xdr:cNvPr id="322" name="Text_Box_6"/>
        <xdr:cNvPicPr/>
      </xdr:nvPicPr>
      <xdr:blipFill>
        <a:blip r:embed="rId1"/>
        <a:stretch>
          <a:fillRect/>
        </a:stretch>
      </xdr:blipFill>
      <xdr:spPr>
        <a:xfrm>
          <a:off x="4808220" y="106743500"/>
          <a:ext cx="80645" cy="22923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282575</xdr:rowOff>
    </xdr:to>
    <xdr:pic>
      <xdr:nvPicPr>
        <xdr:cNvPr id="323" name="Text_Box_5"/>
        <xdr:cNvPicPr/>
      </xdr:nvPicPr>
      <xdr:blipFill>
        <a:blip r:embed="rId1"/>
        <a:stretch>
          <a:fillRect/>
        </a:stretch>
      </xdr:blipFill>
      <xdr:spPr>
        <a:xfrm>
          <a:off x="4808220" y="106743500"/>
          <a:ext cx="80645" cy="282575"/>
        </a:xfrm>
        <a:prstGeom prst="rect">
          <a:avLst/>
        </a:prstGeom>
        <a:noFill/>
        <a:ln w="9525">
          <a:noFill/>
        </a:ln>
      </xdr:spPr>
    </xdr:pic>
    <xdr:clientData/>
  </xdr:twoCellAnchor>
  <xdr:twoCellAnchor editAs="oneCell">
    <xdr:from>
      <xdr:col>3</xdr:col>
      <xdr:colOff>808990</xdr:colOff>
      <xdr:row>45</xdr:row>
      <xdr:rowOff>0</xdr:rowOff>
    </xdr:from>
    <xdr:to>
      <xdr:col>3</xdr:col>
      <xdr:colOff>925830</xdr:colOff>
      <xdr:row>45</xdr:row>
      <xdr:rowOff>229870</xdr:rowOff>
    </xdr:to>
    <xdr:pic>
      <xdr:nvPicPr>
        <xdr:cNvPr id="324" name="Text_Box_6"/>
        <xdr:cNvPicPr/>
      </xdr:nvPicPr>
      <xdr:blipFill>
        <a:blip r:embed="rId1"/>
        <a:stretch>
          <a:fillRect/>
        </a:stretch>
      </xdr:blipFill>
      <xdr:spPr>
        <a:xfrm>
          <a:off x="3945255" y="106743500"/>
          <a:ext cx="116840" cy="229870"/>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227330</xdr:rowOff>
    </xdr:to>
    <xdr:pic>
      <xdr:nvPicPr>
        <xdr:cNvPr id="335" name="Text_Box_6"/>
        <xdr:cNvPicPr/>
      </xdr:nvPicPr>
      <xdr:blipFill>
        <a:blip r:embed="rId1"/>
        <a:stretch>
          <a:fillRect/>
        </a:stretch>
      </xdr:blipFill>
      <xdr:spPr>
        <a:xfrm>
          <a:off x="643255" y="106743500"/>
          <a:ext cx="73025" cy="227330"/>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283845</xdr:rowOff>
    </xdr:to>
    <xdr:pic>
      <xdr:nvPicPr>
        <xdr:cNvPr id="336" name="Text_Box_5"/>
        <xdr:cNvPicPr/>
      </xdr:nvPicPr>
      <xdr:blipFill>
        <a:blip r:embed="rId1"/>
        <a:stretch>
          <a:fillRect/>
        </a:stretch>
      </xdr:blipFill>
      <xdr:spPr>
        <a:xfrm>
          <a:off x="643255" y="106743500"/>
          <a:ext cx="73025" cy="283845"/>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244475</xdr:rowOff>
    </xdr:to>
    <xdr:pic>
      <xdr:nvPicPr>
        <xdr:cNvPr id="337" name="Text_Box_6"/>
        <xdr:cNvPicPr/>
      </xdr:nvPicPr>
      <xdr:blipFill>
        <a:blip r:embed="rId1"/>
        <a:stretch>
          <a:fillRect/>
        </a:stretch>
      </xdr:blipFill>
      <xdr:spPr>
        <a:xfrm>
          <a:off x="643255" y="106743500"/>
          <a:ext cx="73025" cy="244475"/>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227330</xdr:rowOff>
    </xdr:to>
    <xdr:pic>
      <xdr:nvPicPr>
        <xdr:cNvPr id="338" name="Text_Box_6"/>
        <xdr:cNvPicPr/>
      </xdr:nvPicPr>
      <xdr:blipFill>
        <a:blip r:embed="rId1"/>
        <a:stretch>
          <a:fillRect/>
        </a:stretch>
      </xdr:blipFill>
      <xdr:spPr>
        <a:xfrm>
          <a:off x="19647535" y="106743500"/>
          <a:ext cx="73025" cy="227330"/>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266700</xdr:rowOff>
    </xdr:to>
    <xdr:pic>
      <xdr:nvPicPr>
        <xdr:cNvPr id="339" name="Text_Box_5"/>
        <xdr:cNvPicPr/>
      </xdr:nvPicPr>
      <xdr:blipFill>
        <a:blip r:embed="rId1"/>
        <a:stretch>
          <a:fillRect/>
        </a:stretch>
      </xdr:blipFill>
      <xdr:spPr>
        <a:xfrm>
          <a:off x="19647535" y="106743500"/>
          <a:ext cx="73025" cy="266700"/>
        </a:xfrm>
        <a:prstGeom prst="rect">
          <a:avLst/>
        </a:prstGeom>
        <a:noFill/>
        <a:ln w="9525">
          <a:noFill/>
        </a:ln>
      </xdr:spPr>
    </xdr:pic>
    <xdr:clientData/>
  </xdr:twoCellAnchor>
  <xdr:twoCellAnchor editAs="oneCell">
    <xdr:from>
      <xdr:col>3</xdr:col>
      <xdr:colOff>499745</xdr:colOff>
      <xdr:row>45</xdr:row>
      <xdr:rowOff>0</xdr:rowOff>
    </xdr:from>
    <xdr:to>
      <xdr:col>3</xdr:col>
      <xdr:colOff>664845</xdr:colOff>
      <xdr:row>45</xdr:row>
      <xdr:rowOff>171450</xdr:rowOff>
    </xdr:to>
    <xdr:pic>
      <xdr:nvPicPr>
        <xdr:cNvPr id="340" name="图片 3335"/>
        <xdr:cNvPicPr>
          <a:picLocks noChangeAspect="1"/>
        </xdr:cNvPicPr>
      </xdr:nvPicPr>
      <xdr:blipFill>
        <a:blip r:embed="rId2"/>
        <a:stretch>
          <a:fillRect/>
        </a:stretch>
      </xdr:blipFill>
      <xdr:spPr>
        <a:xfrm>
          <a:off x="3636010" y="106743500"/>
          <a:ext cx="165100" cy="171450"/>
        </a:xfrm>
        <a:prstGeom prst="rect">
          <a:avLst/>
        </a:prstGeom>
        <a:noFill/>
        <a:ln w="9525">
          <a:noFill/>
        </a:ln>
      </xdr:spPr>
    </xdr:pic>
    <xdr:clientData/>
  </xdr:twoCellAnchor>
  <xdr:twoCellAnchor editAs="oneCell">
    <xdr:from>
      <xdr:col>6</xdr:col>
      <xdr:colOff>108585</xdr:colOff>
      <xdr:row>45</xdr:row>
      <xdr:rowOff>0</xdr:rowOff>
    </xdr:from>
    <xdr:to>
      <xdr:col>6</xdr:col>
      <xdr:colOff>219075</xdr:colOff>
      <xdr:row>45</xdr:row>
      <xdr:rowOff>171450</xdr:rowOff>
    </xdr:to>
    <xdr:pic>
      <xdr:nvPicPr>
        <xdr:cNvPr id="341" name="图片 3335"/>
        <xdr:cNvPicPr>
          <a:picLocks noChangeAspect="1"/>
        </xdr:cNvPicPr>
      </xdr:nvPicPr>
      <xdr:blipFill>
        <a:blip r:embed="rId2"/>
        <a:stretch>
          <a:fillRect/>
        </a:stretch>
      </xdr:blipFill>
      <xdr:spPr>
        <a:xfrm>
          <a:off x="19756120" y="106743500"/>
          <a:ext cx="110490" cy="171450"/>
        </a:xfrm>
        <a:prstGeom prst="rect">
          <a:avLst/>
        </a:prstGeom>
        <a:noFill/>
        <a:ln w="9525">
          <a:noFill/>
        </a:ln>
      </xdr:spPr>
    </xdr:pic>
    <xdr:clientData/>
  </xdr:twoCellAnchor>
  <xdr:twoCellAnchor editAs="oneCell">
    <xdr:from>
      <xdr:col>3</xdr:col>
      <xdr:colOff>499745</xdr:colOff>
      <xdr:row>45</xdr:row>
      <xdr:rowOff>0</xdr:rowOff>
    </xdr:from>
    <xdr:to>
      <xdr:col>3</xdr:col>
      <xdr:colOff>664845</xdr:colOff>
      <xdr:row>45</xdr:row>
      <xdr:rowOff>184785</xdr:rowOff>
    </xdr:to>
    <xdr:pic>
      <xdr:nvPicPr>
        <xdr:cNvPr id="342" name="图片 3335"/>
        <xdr:cNvPicPr>
          <a:picLocks noChangeAspect="1"/>
        </xdr:cNvPicPr>
      </xdr:nvPicPr>
      <xdr:blipFill>
        <a:blip r:embed="rId2"/>
        <a:stretch>
          <a:fillRect/>
        </a:stretch>
      </xdr:blipFill>
      <xdr:spPr>
        <a:xfrm>
          <a:off x="3636010" y="106743500"/>
          <a:ext cx="165100" cy="184785"/>
        </a:xfrm>
        <a:prstGeom prst="rect">
          <a:avLst/>
        </a:prstGeom>
        <a:noFill/>
        <a:ln w="9525">
          <a:noFill/>
        </a:ln>
      </xdr:spPr>
    </xdr:pic>
    <xdr:clientData/>
  </xdr:twoCellAnchor>
  <xdr:twoCellAnchor editAs="oneCell">
    <xdr:from>
      <xdr:col>6</xdr:col>
      <xdr:colOff>108585</xdr:colOff>
      <xdr:row>45</xdr:row>
      <xdr:rowOff>0</xdr:rowOff>
    </xdr:from>
    <xdr:to>
      <xdr:col>6</xdr:col>
      <xdr:colOff>219075</xdr:colOff>
      <xdr:row>45</xdr:row>
      <xdr:rowOff>184785</xdr:rowOff>
    </xdr:to>
    <xdr:pic>
      <xdr:nvPicPr>
        <xdr:cNvPr id="343" name="图片 3335"/>
        <xdr:cNvPicPr>
          <a:picLocks noChangeAspect="1"/>
        </xdr:cNvPicPr>
      </xdr:nvPicPr>
      <xdr:blipFill>
        <a:blip r:embed="rId2"/>
        <a:stretch>
          <a:fillRect/>
        </a:stretch>
      </xdr:blipFill>
      <xdr:spPr>
        <a:xfrm>
          <a:off x="19756120" y="106743500"/>
          <a:ext cx="110490" cy="184785"/>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283845</xdr:rowOff>
    </xdr:to>
    <xdr:pic>
      <xdr:nvPicPr>
        <xdr:cNvPr id="344" name="Text_Box_5"/>
        <xdr:cNvPicPr/>
      </xdr:nvPicPr>
      <xdr:blipFill>
        <a:blip r:embed="rId1"/>
        <a:stretch>
          <a:fillRect/>
        </a:stretch>
      </xdr:blipFill>
      <xdr:spPr>
        <a:xfrm>
          <a:off x="19647535" y="106743500"/>
          <a:ext cx="73025" cy="283845"/>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244475</xdr:rowOff>
    </xdr:to>
    <xdr:pic>
      <xdr:nvPicPr>
        <xdr:cNvPr id="345" name="Text_Box_6"/>
        <xdr:cNvPicPr/>
      </xdr:nvPicPr>
      <xdr:blipFill>
        <a:blip r:embed="rId1"/>
        <a:stretch>
          <a:fillRect/>
        </a:stretch>
      </xdr:blipFill>
      <xdr:spPr>
        <a:xfrm>
          <a:off x="19647535" y="106743500"/>
          <a:ext cx="73025" cy="244475"/>
        </a:xfrm>
        <a:prstGeom prst="rect">
          <a:avLst/>
        </a:prstGeom>
        <a:noFill/>
        <a:ln w="9525">
          <a:noFill/>
        </a:ln>
      </xdr:spPr>
    </xdr:pic>
    <xdr:clientData/>
  </xdr:twoCellAnchor>
  <xdr:twoCellAnchor editAs="oneCell">
    <xdr:from>
      <xdr:col>4</xdr:col>
      <xdr:colOff>0</xdr:colOff>
      <xdr:row>45</xdr:row>
      <xdr:rowOff>0</xdr:rowOff>
    </xdr:from>
    <xdr:to>
      <xdr:col>4</xdr:col>
      <xdr:colOff>74930</xdr:colOff>
      <xdr:row>45</xdr:row>
      <xdr:rowOff>222250</xdr:rowOff>
    </xdr:to>
    <xdr:pic>
      <xdr:nvPicPr>
        <xdr:cNvPr id="346" name="Text_Box_6"/>
        <xdr:cNvPicPr/>
      </xdr:nvPicPr>
      <xdr:blipFill>
        <a:blip r:embed="rId1"/>
        <a:stretch>
          <a:fillRect/>
        </a:stretch>
      </xdr:blipFill>
      <xdr:spPr>
        <a:xfrm>
          <a:off x="4808220" y="106743500"/>
          <a:ext cx="74930" cy="222250"/>
        </a:xfrm>
        <a:prstGeom prst="rect">
          <a:avLst/>
        </a:prstGeom>
        <a:noFill/>
        <a:ln w="9525">
          <a:noFill/>
        </a:ln>
      </xdr:spPr>
    </xdr:pic>
    <xdr:clientData/>
  </xdr:twoCellAnchor>
  <xdr:twoCellAnchor editAs="oneCell">
    <xdr:from>
      <xdr:col>4</xdr:col>
      <xdr:colOff>0</xdr:colOff>
      <xdr:row>45</xdr:row>
      <xdr:rowOff>0</xdr:rowOff>
    </xdr:from>
    <xdr:to>
      <xdr:col>4</xdr:col>
      <xdr:colOff>74930</xdr:colOff>
      <xdr:row>45</xdr:row>
      <xdr:rowOff>290830</xdr:rowOff>
    </xdr:to>
    <xdr:pic>
      <xdr:nvPicPr>
        <xdr:cNvPr id="347" name="Text_Box_5"/>
        <xdr:cNvPicPr/>
      </xdr:nvPicPr>
      <xdr:blipFill>
        <a:blip r:embed="rId1"/>
        <a:stretch>
          <a:fillRect/>
        </a:stretch>
      </xdr:blipFill>
      <xdr:spPr>
        <a:xfrm>
          <a:off x="4808220" y="106743500"/>
          <a:ext cx="74930" cy="290830"/>
        </a:xfrm>
        <a:prstGeom prst="rect">
          <a:avLst/>
        </a:prstGeom>
        <a:noFill/>
        <a:ln w="9525">
          <a:noFill/>
        </a:ln>
      </xdr:spPr>
    </xdr:pic>
    <xdr:clientData/>
  </xdr:twoCellAnchor>
  <xdr:twoCellAnchor editAs="oneCell">
    <xdr:from>
      <xdr:col>4</xdr:col>
      <xdr:colOff>0</xdr:colOff>
      <xdr:row>45</xdr:row>
      <xdr:rowOff>0</xdr:rowOff>
    </xdr:from>
    <xdr:to>
      <xdr:col>4</xdr:col>
      <xdr:colOff>74930</xdr:colOff>
      <xdr:row>45</xdr:row>
      <xdr:rowOff>239395</xdr:rowOff>
    </xdr:to>
    <xdr:pic>
      <xdr:nvPicPr>
        <xdr:cNvPr id="348" name="Text_Box_6"/>
        <xdr:cNvPicPr/>
      </xdr:nvPicPr>
      <xdr:blipFill>
        <a:blip r:embed="rId1"/>
        <a:stretch>
          <a:fillRect/>
        </a:stretch>
      </xdr:blipFill>
      <xdr:spPr>
        <a:xfrm>
          <a:off x="4808220" y="106743500"/>
          <a:ext cx="74930" cy="239395"/>
        </a:xfrm>
        <a:prstGeom prst="rect">
          <a:avLst/>
        </a:prstGeom>
        <a:noFill/>
        <a:ln w="9525">
          <a:noFill/>
        </a:ln>
      </xdr:spPr>
    </xdr:pic>
    <xdr:clientData/>
  </xdr:twoCellAnchor>
  <xdr:twoCellAnchor editAs="oneCell">
    <xdr:from>
      <xdr:col>3</xdr:col>
      <xdr:colOff>808990</xdr:colOff>
      <xdr:row>45</xdr:row>
      <xdr:rowOff>0</xdr:rowOff>
    </xdr:from>
    <xdr:to>
      <xdr:col>3</xdr:col>
      <xdr:colOff>906780</xdr:colOff>
      <xdr:row>45</xdr:row>
      <xdr:rowOff>229870</xdr:rowOff>
    </xdr:to>
    <xdr:pic>
      <xdr:nvPicPr>
        <xdr:cNvPr id="349" name="Text_Box_6"/>
        <xdr:cNvPicPr/>
      </xdr:nvPicPr>
      <xdr:blipFill>
        <a:blip r:embed="rId1"/>
        <a:stretch>
          <a:fillRect/>
        </a:stretch>
      </xdr:blipFill>
      <xdr:spPr>
        <a:xfrm>
          <a:off x="3945255" y="106743500"/>
          <a:ext cx="97790" cy="229870"/>
        </a:xfrm>
        <a:prstGeom prst="rect">
          <a:avLst/>
        </a:prstGeom>
        <a:noFill/>
        <a:ln w="9525">
          <a:noFill/>
        </a:ln>
      </xdr:spPr>
    </xdr:pic>
    <xdr:clientData/>
  </xdr:twoCellAnchor>
  <xdr:twoCellAnchor editAs="oneCell">
    <xdr:from>
      <xdr:col>3</xdr:col>
      <xdr:colOff>808990</xdr:colOff>
      <xdr:row>45</xdr:row>
      <xdr:rowOff>0</xdr:rowOff>
    </xdr:from>
    <xdr:to>
      <xdr:col>3</xdr:col>
      <xdr:colOff>919480</xdr:colOff>
      <xdr:row>45</xdr:row>
      <xdr:rowOff>229870</xdr:rowOff>
    </xdr:to>
    <xdr:pic>
      <xdr:nvPicPr>
        <xdr:cNvPr id="350" name="Text_Box_6"/>
        <xdr:cNvPicPr/>
      </xdr:nvPicPr>
      <xdr:blipFill>
        <a:blip r:embed="rId1"/>
        <a:stretch>
          <a:fillRect/>
        </a:stretch>
      </xdr:blipFill>
      <xdr:spPr>
        <a:xfrm>
          <a:off x="3945255" y="106743500"/>
          <a:ext cx="110490" cy="229870"/>
        </a:xfrm>
        <a:prstGeom prst="rect">
          <a:avLst/>
        </a:prstGeom>
        <a:noFill/>
        <a:ln w="9525">
          <a:noFill/>
        </a:ln>
      </xdr:spPr>
    </xdr:pic>
    <xdr:clientData/>
  </xdr:twoCellAnchor>
  <xdr:twoCellAnchor editAs="oneCell">
    <xdr:from>
      <xdr:col>4</xdr:col>
      <xdr:colOff>0</xdr:colOff>
      <xdr:row>45</xdr:row>
      <xdr:rowOff>0</xdr:rowOff>
    </xdr:from>
    <xdr:to>
      <xdr:col>4</xdr:col>
      <xdr:colOff>72390</xdr:colOff>
      <xdr:row>45</xdr:row>
      <xdr:rowOff>226695</xdr:rowOff>
    </xdr:to>
    <xdr:pic>
      <xdr:nvPicPr>
        <xdr:cNvPr id="351" name="Text_Box_6"/>
        <xdr:cNvPicPr/>
      </xdr:nvPicPr>
      <xdr:blipFill>
        <a:blip r:embed="rId1"/>
        <a:stretch>
          <a:fillRect/>
        </a:stretch>
      </xdr:blipFill>
      <xdr:spPr>
        <a:xfrm>
          <a:off x="4808220" y="106743500"/>
          <a:ext cx="72390" cy="226695"/>
        </a:xfrm>
        <a:prstGeom prst="rect">
          <a:avLst/>
        </a:prstGeom>
        <a:noFill/>
        <a:ln w="9525">
          <a:noFill/>
        </a:ln>
      </xdr:spPr>
    </xdr:pic>
    <xdr:clientData/>
  </xdr:twoCellAnchor>
  <xdr:twoCellAnchor editAs="oneCell">
    <xdr:from>
      <xdr:col>4</xdr:col>
      <xdr:colOff>0</xdr:colOff>
      <xdr:row>45</xdr:row>
      <xdr:rowOff>0</xdr:rowOff>
    </xdr:from>
    <xdr:to>
      <xdr:col>4</xdr:col>
      <xdr:colOff>72390</xdr:colOff>
      <xdr:row>45</xdr:row>
      <xdr:rowOff>283210</xdr:rowOff>
    </xdr:to>
    <xdr:pic>
      <xdr:nvPicPr>
        <xdr:cNvPr id="352" name="Text_Box_5"/>
        <xdr:cNvPicPr/>
      </xdr:nvPicPr>
      <xdr:blipFill>
        <a:blip r:embed="rId1"/>
        <a:stretch>
          <a:fillRect/>
        </a:stretch>
      </xdr:blipFill>
      <xdr:spPr>
        <a:xfrm>
          <a:off x="4808220" y="106743500"/>
          <a:ext cx="72390" cy="283210"/>
        </a:xfrm>
        <a:prstGeom prst="rect">
          <a:avLst/>
        </a:prstGeom>
        <a:noFill/>
        <a:ln w="9525">
          <a:noFill/>
        </a:ln>
      </xdr:spPr>
    </xdr:pic>
    <xdr:clientData/>
  </xdr:twoCellAnchor>
  <xdr:twoCellAnchor editAs="oneCell">
    <xdr:from>
      <xdr:col>4</xdr:col>
      <xdr:colOff>0</xdr:colOff>
      <xdr:row>45</xdr:row>
      <xdr:rowOff>0</xdr:rowOff>
    </xdr:from>
    <xdr:to>
      <xdr:col>4</xdr:col>
      <xdr:colOff>72390</xdr:colOff>
      <xdr:row>45</xdr:row>
      <xdr:rowOff>243840</xdr:rowOff>
    </xdr:to>
    <xdr:pic>
      <xdr:nvPicPr>
        <xdr:cNvPr id="353" name="Text_Box_6"/>
        <xdr:cNvPicPr/>
      </xdr:nvPicPr>
      <xdr:blipFill>
        <a:blip r:embed="rId1"/>
        <a:stretch>
          <a:fillRect/>
        </a:stretch>
      </xdr:blipFill>
      <xdr:spPr>
        <a:xfrm>
          <a:off x="4808220" y="106743500"/>
          <a:ext cx="72390" cy="243840"/>
        </a:xfrm>
        <a:prstGeom prst="rect">
          <a:avLst/>
        </a:prstGeom>
        <a:noFill/>
        <a:ln w="9525">
          <a:noFill/>
        </a:ln>
      </xdr:spPr>
    </xdr:pic>
    <xdr:clientData/>
  </xdr:twoCellAnchor>
  <xdr:twoCellAnchor editAs="oneCell">
    <xdr:from>
      <xdr:col>4</xdr:col>
      <xdr:colOff>0</xdr:colOff>
      <xdr:row>45</xdr:row>
      <xdr:rowOff>0</xdr:rowOff>
    </xdr:from>
    <xdr:to>
      <xdr:col>4</xdr:col>
      <xdr:colOff>72390</xdr:colOff>
      <xdr:row>45</xdr:row>
      <xdr:rowOff>267335</xdr:rowOff>
    </xdr:to>
    <xdr:pic>
      <xdr:nvPicPr>
        <xdr:cNvPr id="354" name="Text_Box_5"/>
        <xdr:cNvPicPr/>
      </xdr:nvPicPr>
      <xdr:blipFill>
        <a:blip r:embed="rId1"/>
        <a:stretch>
          <a:fillRect/>
        </a:stretch>
      </xdr:blipFill>
      <xdr:spPr>
        <a:xfrm>
          <a:off x="4808220" y="106743500"/>
          <a:ext cx="72390" cy="267335"/>
        </a:xfrm>
        <a:prstGeom prst="rect">
          <a:avLst/>
        </a:prstGeom>
        <a:noFill/>
        <a:ln w="9525">
          <a:noFill/>
        </a:ln>
      </xdr:spPr>
    </xdr:pic>
    <xdr:clientData/>
  </xdr:twoCellAnchor>
  <xdr:twoCellAnchor editAs="oneCell">
    <xdr:from>
      <xdr:col>4</xdr:col>
      <xdr:colOff>0</xdr:colOff>
      <xdr:row>45</xdr:row>
      <xdr:rowOff>0</xdr:rowOff>
    </xdr:from>
    <xdr:to>
      <xdr:col>4</xdr:col>
      <xdr:colOff>72390</xdr:colOff>
      <xdr:row>45</xdr:row>
      <xdr:rowOff>227965</xdr:rowOff>
    </xdr:to>
    <xdr:pic>
      <xdr:nvPicPr>
        <xdr:cNvPr id="355" name="Text_Box_6"/>
        <xdr:cNvPicPr/>
      </xdr:nvPicPr>
      <xdr:blipFill>
        <a:blip r:embed="rId1"/>
        <a:stretch>
          <a:fillRect/>
        </a:stretch>
      </xdr:blipFill>
      <xdr:spPr>
        <a:xfrm>
          <a:off x="4808220" y="106743500"/>
          <a:ext cx="72390" cy="227965"/>
        </a:xfrm>
        <a:prstGeom prst="rect">
          <a:avLst/>
        </a:prstGeom>
        <a:noFill/>
        <a:ln w="9525">
          <a:noFill/>
        </a:ln>
      </xdr:spPr>
    </xdr:pic>
    <xdr:clientData/>
  </xdr:twoCellAnchor>
  <xdr:twoCellAnchor editAs="oneCell">
    <xdr:from>
      <xdr:col>4</xdr:col>
      <xdr:colOff>0</xdr:colOff>
      <xdr:row>45</xdr:row>
      <xdr:rowOff>0</xdr:rowOff>
    </xdr:from>
    <xdr:to>
      <xdr:col>4</xdr:col>
      <xdr:colOff>72390</xdr:colOff>
      <xdr:row>45</xdr:row>
      <xdr:rowOff>225425</xdr:rowOff>
    </xdr:to>
    <xdr:pic>
      <xdr:nvPicPr>
        <xdr:cNvPr id="356" name="Text_Box_6"/>
        <xdr:cNvPicPr/>
      </xdr:nvPicPr>
      <xdr:blipFill>
        <a:blip r:embed="rId1"/>
        <a:stretch>
          <a:fillRect/>
        </a:stretch>
      </xdr:blipFill>
      <xdr:spPr>
        <a:xfrm>
          <a:off x="4808220" y="106743500"/>
          <a:ext cx="72390" cy="225425"/>
        </a:xfrm>
        <a:prstGeom prst="rect">
          <a:avLst/>
        </a:prstGeom>
        <a:noFill/>
        <a:ln w="9525">
          <a:noFill/>
        </a:ln>
      </xdr:spPr>
    </xdr:pic>
    <xdr:clientData/>
  </xdr:twoCellAnchor>
  <xdr:twoCellAnchor editAs="oneCell">
    <xdr:from>
      <xdr:col>4</xdr:col>
      <xdr:colOff>0</xdr:colOff>
      <xdr:row>45</xdr:row>
      <xdr:rowOff>0</xdr:rowOff>
    </xdr:from>
    <xdr:to>
      <xdr:col>4</xdr:col>
      <xdr:colOff>72390</xdr:colOff>
      <xdr:row>45</xdr:row>
      <xdr:rowOff>281940</xdr:rowOff>
    </xdr:to>
    <xdr:pic>
      <xdr:nvPicPr>
        <xdr:cNvPr id="357" name="Text_Box_5"/>
        <xdr:cNvPicPr/>
      </xdr:nvPicPr>
      <xdr:blipFill>
        <a:blip r:embed="rId1"/>
        <a:stretch>
          <a:fillRect/>
        </a:stretch>
      </xdr:blipFill>
      <xdr:spPr>
        <a:xfrm>
          <a:off x="4808220" y="106743500"/>
          <a:ext cx="72390" cy="281940"/>
        </a:xfrm>
        <a:prstGeom prst="rect">
          <a:avLst/>
        </a:prstGeom>
        <a:noFill/>
        <a:ln w="9525">
          <a:noFill/>
        </a:ln>
      </xdr:spPr>
    </xdr:pic>
    <xdr:clientData/>
  </xdr:twoCellAnchor>
  <xdr:twoCellAnchor editAs="oneCell">
    <xdr:from>
      <xdr:col>4</xdr:col>
      <xdr:colOff>0</xdr:colOff>
      <xdr:row>45</xdr:row>
      <xdr:rowOff>0</xdr:rowOff>
    </xdr:from>
    <xdr:to>
      <xdr:col>4</xdr:col>
      <xdr:colOff>72390</xdr:colOff>
      <xdr:row>45</xdr:row>
      <xdr:rowOff>242570</xdr:rowOff>
    </xdr:to>
    <xdr:pic>
      <xdr:nvPicPr>
        <xdr:cNvPr id="358" name="Text_Box_6"/>
        <xdr:cNvPicPr/>
      </xdr:nvPicPr>
      <xdr:blipFill>
        <a:blip r:embed="rId1"/>
        <a:stretch>
          <a:fillRect/>
        </a:stretch>
      </xdr:blipFill>
      <xdr:spPr>
        <a:xfrm>
          <a:off x="4808220" y="106743500"/>
          <a:ext cx="72390" cy="242570"/>
        </a:xfrm>
        <a:prstGeom prst="rect">
          <a:avLst/>
        </a:prstGeom>
        <a:noFill/>
        <a:ln w="9525">
          <a:noFill/>
        </a:ln>
      </xdr:spPr>
    </xdr:pic>
    <xdr:clientData/>
  </xdr:twoCellAnchor>
  <xdr:twoCellAnchor editAs="oneCell">
    <xdr:from>
      <xdr:col>4</xdr:col>
      <xdr:colOff>0</xdr:colOff>
      <xdr:row>45</xdr:row>
      <xdr:rowOff>0</xdr:rowOff>
    </xdr:from>
    <xdr:to>
      <xdr:col>4</xdr:col>
      <xdr:colOff>80010</xdr:colOff>
      <xdr:row>45</xdr:row>
      <xdr:rowOff>224790</xdr:rowOff>
    </xdr:to>
    <xdr:pic>
      <xdr:nvPicPr>
        <xdr:cNvPr id="359" name="Text_Box_6"/>
        <xdr:cNvPicPr/>
      </xdr:nvPicPr>
      <xdr:blipFill>
        <a:blip r:embed="rId1"/>
        <a:stretch>
          <a:fillRect/>
        </a:stretch>
      </xdr:blipFill>
      <xdr:spPr>
        <a:xfrm>
          <a:off x="4808220" y="106743500"/>
          <a:ext cx="80010" cy="224790"/>
        </a:xfrm>
        <a:prstGeom prst="rect">
          <a:avLst/>
        </a:prstGeom>
        <a:noFill/>
        <a:ln w="9525">
          <a:noFill/>
        </a:ln>
      </xdr:spPr>
    </xdr:pic>
    <xdr:clientData/>
  </xdr:twoCellAnchor>
  <xdr:twoCellAnchor editAs="oneCell">
    <xdr:from>
      <xdr:col>4</xdr:col>
      <xdr:colOff>0</xdr:colOff>
      <xdr:row>45</xdr:row>
      <xdr:rowOff>0</xdr:rowOff>
    </xdr:from>
    <xdr:to>
      <xdr:col>4</xdr:col>
      <xdr:colOff>80010</xdr:colOff>
      <xdr:row>45</xdr:row>
      <xdr:rowOff>279400</xdr:rowOff>
    </xdr:to>
    <xdr:pic>
      <xdr:nvPicPr>
        <xdr:cNvPr id="360" name="Text_Box_5"/>
        <xdr:cNvPicPr/>
      </xdr:nvPicPr>
      <xdr:blipFill>
        <a:blip r:embed="rId1"/>
        <a:stretch>
          <a:fillRect/>
        </a:stretch>
      </xdr:blipFill>
      <xdr:spPr>
        <a:xfrm>
          <a:off x="4808220" y="106743500"/>
          <a:ext cx="80010" cy="279400"/>
        </a:xfrm>
        <a:prstGeom prst="rect">
          <a:avLst/>
        </a:prstGeom>
        <a:noFill/>
        <a:ln w="9525">
          <a:noFill/>
        </a:ln>
      </xdr:spPr>
    </xdr:pic>
    <xdr:clientData/>
  </xdr:twoCellAnchor>
  <xdr:twoCellAnchor editAs="oneCell">
    <xdr:from>
      <xdr:col>4</xdr:col>
      <xdr:colOff>0</xdr:colOff>
      <xdr:row>45</xdr:row>
      <xdr:rowOff>0</xdr:rowOff>
    </xdr:from>
    <xdr:to>
      <xdr:col>4</xdr:col>
      <xdr:colOff>80010</xdr:colOff>
      <xdr:row>45</xdr:row>
      <xdr:rowOff>243205</xdr:rowOff>
    </xdr:to>
    <xdr:pic>
      <xdr:nvPicPr>
        <xdr:cNvPr id="361" name="Text_Box_6"/>
        <xdr:cNvPicPr/>
      </xdr:nvPicPr>
      <xdr:blipFill>
        <a:blip r:embed="rId1"/>
        <a:stretch>
          <a:fillRect/>
        </a:stretch>
      </xdr:blipFill>
      <xdr:spPr>
        <a:xfrm>
          <a:off x="4808220" y="106743500"/>
          <a:ext cx="80010" cy="243205"/>
        </a:xfrm>
        <a:prstGeom prst="rect">
          <a:avLst/>
        </a:prstGeom>
        <a:noFill/>
        <a:ln w="9525">
          <a:noFill/>
        </a:ln>
      </xdr:spPr>
    </xdr:pic>
    <xdr:clientData/>
  </xdr:twoCellAnchor>
  <xdr:twoCellAnchor editAs="oneCell">
    <xdr:from>
      <xdr:col>4</xdr:col>
      <xdr:colOff>0</xdr:colOff>
      <xdr:row>45</xdr:row>
      <xdr:rowOff>0</xdr:rowOff>
    </xdr:from>
    <xdr:to>
      <xdr:col>4</xdr:col>
      <xdr:colOff>69850</xdr:colOff>
      <xdr:row>45</xdr:row>
      <xdr:rowOff>222885</xdr:rowOff>
    </xdr:to>
    <xdr:pic>
      <xdr:nvPicPr>
        <xdr:cNvPr id="362" name="Text_Box_6"/>
        <xdr:cNvPicPr/>
      </xdr:nvPicPr>
      <xdr:blipFill>
        <a:blip r:embed="rId1"/>
        <a:stretch>
          <a:fillRect/>
        </a:stretch>
      </xdr:blipFill>
      <xdr:spPr>
        <a:xfrm>
          <a:off x="4808220" y="106743500"/>
          <a:ext cx="69850" cy="222885"/>
        </a:xfrm>
        <a:prstGeom prst="rect">
          <a:avLst/>
        </a:prstGeom>
        <a:noFill/>
        <a:ln w="9525">
          <a:noFill/>
        </a:ln>
      </xdr:spPr>
    </xdr:pic>
    <xdr:clientData/>
  </xdr:twoCellAnchor>
  <xdr:twoCellAnchor editAs="oneCell">
    <xdr:from>
      <xdr:col>4</xdr:col>
      <xdr:colOff>0</xdr:colOff>
      <xdr:row>45</xdr:row>
      <xdr:rowOff>0</xdr:rowOff>
    </xdr:from>
    <xdr:to>
      <xdr:col>4</xdr:col>
      <xdr:colOff>69850</xdr:colOff>
      <xdr:row>45</xdr:row>
      <xdr:rowOff>288290</xdr:rowOff>
    </xdr:to>
    <xdr:pic>
      <xdr:nvPicPr>
        <xdr:cNvPr id="363" name="Text_Box_5"/>
        <xdr:cNvPicPr/>
      </xdr:nvPicPr>
      <xdr:blipFill>
        <a:blip r:embed="rId1"/>
        <a:stretch>
          <a:fillRect/>
        </a:stretch>
      </xdr:blipFill>
      <xdr:spPr>
        <a:xfrm>
          <a:off x="4808220" y="106743500"/>
          <a:ext cx="69850" cy="288290"/>
        </a:xfrm>
        <a:prstGeom prst="rect">
          <a:avLst/>
        </a:prstGeom>
        <a:noFill/>
        <a:ln w="9525">
          <a:noFill/>
        </a:ln>
      </xdr:spPr>
    </xdr:pic>
    <xdr:clientData/>
  </xdr:twoCellAnchor>
  <xdr:twoCellAnchor editAs="oneCell">
    <xdr:from>
      <xdr:col>4</xdr:col>
      <xdr:colOff>0</xdr:colOff>
      <xdr:row>45</xdr:row>
      <xdr:rowOff>0</xdr:rowOff>
    </xdr:from>
    <xdr:to>
      <xdr:col>4</xdr:col>
      <xdr:colOff>69850</xdr:colOff>
      <xdr:row>45</xdr:row>
      <xdr:rowOff>248920</xdr:rowOff>
    </xdr:to>
    <xdr:pic>
      <xdr:nvPicPr>
        <xdr:cNvPr id="364" name="Text_Box_6"/>
        <xdr:cNvPicPr/>
      </xdr:nvPicPr>
      <xdr:blipFill>
        <a:blip r:embed="rId1"/>
        <a:stretch>
          <a:fillRect/>
        </a:stretch>
      </xdr:blipFill>
      <xdr:spPr>
        <a:xfrm>
          <a:off x="4808220" y="106743500"/>
          <a:ext cx="69850" cy="248920"/>
        </a:xfrm>
        <a:prstGeom prst="rect">
          <a:avLst/>
        </a:prstGeom>
        <a:noFill/>
        <a:ln w="9525">
          <a:noFill/>
        </a:ln>
      </xdr:spPr>
    </xdr:pic>
    <xdr:clientData/>
  </xdr:twoCellAnchor>
  <xdr:twoCellAnchor editAs="oneCell">
    <xdr:from>
      <xdr:col>4</xdr:col>
      <xdr:colOff>0</xdr:colOff>
      <xdr:row>45</xdr:row>
      <xdr:rowOff>0</xdr:rowOff>
    </xdr:from>
    <xdr:to>
      <xdr:col>4</xdr:col>
      <xdr:colOff>80010</xdr:colOff>
      <xdr:row>45</xdr:row>
      <xdr:rowOff>227965</xdr:rowOff>
    </xdr:to>
    <xdr:pic>
      <xdr:nvPicPr>
        <xdr:cNvPr id="365" name="Text_Box_6"/>
        <xdr:cNvPicPr/>
      </xdr:nvPicPr>
      <xdr:blipFill>
        <a:blip r:embed="rId1"/>
        <a:stretch>
          <a:fillRect/>
        </a:stretch>
      </xdr:blipFill>
      <xdr:spPr>
        <a:xfrm>
          <a:off x="4808220" y="106743500"/>
          <a:ext cx="80010" cy="227965"/>
        </a:xfrm>
        <a:prstGeom prst="rect">
          <a:avLst/>
        </a:prstGeom>
        <a:noFill/>
        <a:ln w="9525">
          <a:noFill/>
        </a:ln>
      </xdr:spPr>
    </xdr:pic>
    <xdr:clientData/>
  </xdr:twoCellAnchor>
  <xdr:twoCellAnchor editAs="oneCell">
    <xdr:from>
      <xdr:col>4</xdr:col>
      <xdr:colOff>0</xdr:colOff>
      <xdr:row>45</xdr:row>
      <xdr:rowOff>0</xdr:rowOff>
    </xdr:from>
    <xdr:to>
      <xdr:col>4</xdr:col>
      <xdr:colOff>80010</xdr:colOff>
      <xdr:row>45</xdr:row>
      <xdr:rowOff>288925</xdr:rowOff>
    </xdr:to>
    <xdr:pic>
      <xdr:nvPicPr>
        <xdr:cNvPr id="366" name="Text_Box_5"/>
        <xdr:cNvPicPr/>
      </xdr:nvPicPr>
      <xdr:blipFill>
        <a:blip r:embed="rId1"/>
        <a:stretch>
          <a:fillRect/>
        </a:stretch>
      </xdr:blipFill>
      <xdr:spPr>
        <a:xfrm>
          <a:off x="4808220" y="106743500"/>
          <a:ext cx="80010" cy="288925"/>
        </a:xfrm>
        <a:prstGeom prst="rect">
          <a:avLst/>
        </a:prstGeom>
        <a:noFill/>
        <a:ln w="9525">
          <a:noFill/>
        </a:ln>
      </xdr:spPr>
    </xdr:pic>
    <xdr:clientData/>
  </xdr:twoCellAnchor>
  <xdr:twoCellAnchor editAs="oneCell">
    <xdr:from>
      <xdr:col>4</xdr:col>
      <xdr:colOff>0</xdr:colOff>
      <xdr:row>45</xdr:row>
      <xdr:rowOff>0</xdr:rowOff>
    </xdr:from>
    <xdr:to>
      <xdr:col>4</xdr:col>
      <xdr:colOff>80010</xdr:colOff>
      <xdr:row>45</xdr:row>
      <xdr:rowOff>228600</xdr:rowOff>
    </xdr:to>
    <xdr:pic>
      <xdr:nvPicPr>
        <xdr:cNvPr id="367" name="Text_Box_6"/>
        <xdr:cNvPicPr/>
      </xdr:nvPicPr>
      <xdr:blipFill>
        <a:blip r:embed="rId1"/>
        <a:stretch>
          <a:fillRect/>
        </a:stretch>
      </xdr:blipFill>
      <xdr:spPr>
        <a:xfrm>
          <a:off x="4808220" y="106743500"/>
          <a:ext cx="80010" cy="228600"/>
        </a:xfrm>
        <a:prstGeom prst="rect">
          <a:avLst/>
        </a:prstGeom>
        <a:noFill/>
        <a:ln w="9525">
          <a:noFill/>
        </a:ln>
      </xdr:spPr>
    </xdr:pic>
    <xdr:clientData/>
  </xdr:twoCellAnchor>
  <xdr:twoCellAnchor editAs="oneCell">
    <xdr:from>
      <xdr:col>4</xdr:col>
      <xdr:colOff>0</xdr:colOff>
      <xdr:row>45</xdr:row>
      <xdr:rowOff>0</xdr:rowOff>
    </xdr:from>
    <xdr:to>
      <xdr:col>4</xdr:col>
      <xdr:colOff>80010</xdr:colOff>
      <xdr:row>45</xdr:row>
      <xdr:rowOff>281940</xdr:rowOff>
    </xdr:to>
    <xdr:pic>
      <xdr:nvPicPr>
        <xdr:cNvPr id="368" name="Text_Box_5"/>
        <xdr:cNvPicPr/>
      </xdr:nvPicPr>
      <xdr:blipFill>
        <a:blip r:embed="rId1"/>
        <a:stretch>
          <a:fillRect/>
        </a:stretch>
      </xdr:blipFill>
      <xdr:spPr>
        <a:xfrm>
          <a:off x="4808220" y="106743500"/>
          <a:ext cx="80010" cy="281940"/>
        </a:xfrm>
        <a:prstGeom prst="rect">
          <a:avLst/>
        </a:prstGeom>
        <a:noFill/>
        <a:ln w="9525">
          <a:noFill/>
        </a:ln>
      </xdr:spPr>
    </xdr:pic>
    <xdr:clientData/>
  </xdr:twoCellAnchor>
  <xdr:twoCellAnchor editAs="oneCell">
    <xdr:from>
      <xdr:col>3</xdr:col>
      <xdr:colOff>808990</xdr:colOff>
      <xdr:row>45</xdr:row>
      <xdr:rowOff>0</xdr:rowOff>
    </xdr:from>
    <xdr:to>
      <xdr:col>3</xdr:col>
      <xdr:colOff>925195</xdr:colOff>
      <xdr:row>45</xdr:row>
      <xdr:rowOff>229235</xdr:rowOff>
    </xdr:to>
    <xdr:pic>
      <xdr:nvPicPr>
        <xdr:cNvPr id="369" name="Text_Box_6"/>
        <xdr:cNvPicPr/>
      </xdr:nvPicPr>
      <xdr:blipFill>
        <a:blip r:embed="rId1"/>
        <a:stretch>
          <a:fillRect/>
        </a:stretch>
      </xdr:blipFill>
      <xdr:spPr>
        <a:xfrm>
          <a:off x="3945255" y="106743500"/>
          <a:ext cx="116205" cy="229235"/>
        </a:xfrm>
        <a:prstGeom prst="rect">
          <a:avLst/>
        </a:prstGeom>
        <a:noFill/>
        <a:ln w="9525">
          <a:noFill/>
        </a:ln>
      </xdr:spPr>
    </xdr:pic>
    <xdr:clientData/>
  </xdr:twoCellAnchor>
  <xdr:twoCellAnchor editAs="oneCell">
    <xdr:from>
      <xdr:col>6</xdr:col>
      <xdr:colOff>0</xdr:colOff>
      <xdr:row>45</xdr:row>
      <xdr:rowOff>0</xdr:rowOff>
    </xdr:from>
    <xdr:to>
      <xdr:col>6</xdr:col>
      <xdr:colOff>72390</xdr:colOff>
      <xdr:row>45</xdr:row>
      <xdr:rowOff>226695</xdr:rowOff>
    </xdr:to>
    <xdr:pic>
      <xdr:nvPicPr>
        <xdr:cNvPr id="370" name="Text_Box_6"/>
        <xdr:cNvPicPr/>
      </xdr:nvPicPr>
      <xdr:blipFill>
        <a:blip r:embed="rId1"/>
        <a:stretch>
          <a:fillRect/>
        </a:stretch>
      </xdr:blipFill>
      <xdr:spPr>
        <a:xfrm>
          <a:off x="19647535" y="106743500"/>
          <a:ext cx="72390" cy="226695"/>
        </a:xfrm>
        <a:prstGeom prst="rect">
          <a:avLst/>
        </a:prstGeom>
        <a:noFill/>
        <a:ln w="9525">
          <a:noFill/>
        </a:ln>
      </xdr:spPr>
    </xdr:pic>
    <xdr:clientData/>
  </xdr:twoCellAnchor>
  <xdr:twoCellAnchor editAs="oneCell">
    <xdr:from>
      <xdr:col>6</xdr:col>
      <xdr:colOff>0</xdr:colOff>
      <xdr:row>45</xdr:row>
      <xdr:rowOff>0</xdr:rowOff>
    </xdr:from>
    <xdr:to>
      <xdr:col>6</xdr:col>
      <xdr:colOff>72390</xdr:colOff>
      <xdr:row>45</xdr:row>
      <xdr:rowOff>266065</xdr:rowOff>
    </xdr:to>
    <xdr:pic>
      <xdr:nvPicPr>
        <xdr:cNvPr id="371" name="Text_Box_5"/>
        <xdr:cNvPicPr/>
      </xdr:nvPicPr>
      <xdr:blipFill>
        <a:blip r:embed="rId1"/>
        <a:stretch>
          <a:fillRect/>
        </a:stretch>
      </xdr:blipFill>
      <xdr:spPr>
        <a:xfrm>
          <a:off x="19647535" y="106743500"/>
          <a:ext cx="72390" cy="266065"/>
        </a:xfrm>
        <a:prstGeom prst="rect">
          <a:avLst/>
        </a:prstGeom>
        <a:noFill/>
        <a:ln w="9525">
          <a:noFill/>
        </a:ln>
      </xdr:spPr>
    </xdr:pic>
    <xdr:clientData/>
  </xdr:twoCellAnchor>
  <xdr:twoCellAnchor editAs="oneCell">
    <xdr:from>
      <xdr:col>3</xdr:col>
      <xdr:colOff>499745</xdr:colOff>
      <xdr:row>45</xdr:row>
      <xdr:rowOff>0</xdr:rowOff>
    </xdr:from>
    <xdr:to>
      <xdr:col>3</xdr:col>
      <xdr:colOff>664210</xdr:colOff>
      <xdr:row>45</xdr:row>
      <xdr:rowOff>170815</xdr:rowOff>
    </xdr:to>
    <xdr:pic>
      <xdr:nvPicPr>
        <xdr:cNvPr id="372" name="图片 3335"/>
        <xdr:cNvPicPr>
          <a:picLocks noChangeAspect="1"/>
        </xdr:cNvPicPr>
      </xdr:nvPicPr>
      <xdr:blipFill>
        <a:blip r:embed="rId2"/>
        <a:stretch>
          <a:fillRect/>
        </a:stretch>
      </xdr:blipFill>
      <xdr:spPr>
        <a:xfrm>
          <a:off x="3636010" y="106743500"/>
          <a:ext cx="164465" cy="170815"/>
        </a:xfrm>
        <a:prstGeom prst="rect">
          <a:avLst/>
        </a:prstGeom>
        <a:noFill/>
        <a:ln w="9525">
          <a:noFill/>
        </a:ln>
      </xdr:spPr>
    </xdr:pic>
    <xdr:clientData/>
  </xdr:twoCellAnchor>
  <xdr:twoCellAnchor editAs="oneCell">
    <xdr:from>
      <xdr:col>6</xdr:col>
      <xdr:colOff>108585</xdr:colOff>
      <xdr:row>45</xdr:row>
      <xdr:rowOff>0</xdr:rowOff>
    </xdr:from>
    <xdr:to>
      <xdr:col>6</xdr:col>
      <xdr:colOff>218440</xdr:colOff>
      <xdr:row>45</xdr:row>
      <xdr:rowOff>170815</xdr:rowOff>
    </xdr:to>
    <xdr:pic>
      <xdr:nvPicPr>
        <xdr:cNvPr id="373" name="图片 3335"/>
        <xdr:cNvPicPr>
          <a:picLocks noChangeAspect="1"/>
        </xdr:cNvPicPr>
      </xdr:nvPicPr>
      <xdr:blipFill>
        <a:blip r:embed="rId2"/>
        <a:stretch>
          <a:fillRect/>
        </a:stretch>
      </xdr:blipFill>
      <xdr:spPr>
        <a:xfrm>
          <a:off x="19756120" y="106743500"/>
          <a:ext cx="109855" cy="170815"/>
        </a:xfrm>
        <a:prstGeom prst="rect">
          <a:avLst/>
        </a:prstGeom>
        <a:noFill/>
        <a:ln w="9525">
          <a:noFill/>
        </a:ln>
      </xdr:spPr>
    </xdr:pic>
    <xdr:clientData/>
  </xdr:twoCellAnchor>
  <xdr:twoCellAnchor editAs="oneCell">
    <xdr:from>
      <xdr:col>3</xdr:col>
      <xdr:colOff>499745</xdr:colOff>
      <xdr:row>45</xdr:row>
      <xdr:rowOff>0</xdr:rowOff>
    </xdr:from>
    <xdr:to>
      <xdr:col>3</xdr:col>
      <xdr:colOff>664210</xdr:colOff>
      <xdr:row>45</xdr:row>
      <xdr:rowOff>184150</xdr:rowOff>
    </xdr:to>
    <xdr:pic>
      <xdr:nvPicPr>
        <xdr:cNvPr id="374" name="图片 3335"/>
        <xdr:cNvPicPr>
          <a:picLocks noChangeAspect="1"/>
        </xdr:cNvPicPr>
      </xdr:nvPicPr>
      <xdr:blipFill>
        <a:blip r:embed="rId2"/>
        <a:stretch>
          <a:fillRect/>
        </a:stretch>
      </xdr:blipFill>
      <xdr:spPr>
        <a:xfrm>
          <a:off x="3636010" y="106743500"/>
          <a:ext cx="164465" cy="184150"/>
        </a:xfrm>
        <a:prstGeom prst="rect">
          <a:avLst/>
        </a:prstGeom>
        <a:noFill/>
        <a:ln w="9525">
          <a:noFill/>
        </a:ln>
      </xdr:spPr>
    </xdr:pic>
    <xdr:clientData/>
  </xdr:twoCellAnchor>
  <xdr:twoCellAnchor editAs="oneCell">
    <xdr:from>
      <xdr:col>6</xdr:col>
      <xdr:colOff>108585</xdr:colOff>
      <xdr:row>45</xdr:row>
      <xdr:rowOff>0</xdr:rowOff>
    </xdr:from>
    <xdr:to>
      <xdr:col>6</xdr:col>
      <xdr:colOff>218440</xdr:colOff>
      <xdr:row>45</xdr:row>
      <xdr:rowOff>184150</xdr:rowOff>
    </xdr:to>
    <xdr:pic>
      <xdr:nvPicPr>
        <xdr:cNvPr id="375" name="图片 3335"/>
        <xdr:cNvPicPr>
          <a:picLocks noChangeAspect="1"/>
        </xdr:cNvPicPr>
      </xdr:nvPicPr>
      <xdr:blipFill>
        <a:blip r:embed="rId2"/>
        <a:stretch>
          <a:fillRect/>
        </a:stretch>
      </xdr:blipFill>
      <xdr:spPr>
        <a:xfrm>
          <a:off x="19756120" y="106743500"/>
          <a:ext cx="109855" cy="184150"/>
        </a:xfrm>
        <a:prstGeom prst="rect">
          <a:avLst/>
        </a:prstGeom>
        <a:noFill/>
        <a:ln w="9525">
          <a:noFill/>
        </a:ln>
      </xdr:spPr>
    </xdr:pic>
    <xdr:clientData/>
  </xdr:twoCellAnchor>
  <xdr:twoCellAnchor editAs="oneCell">
    <xdr:from>
      <xdr:col>6</xdr:col>
      <xdr:colOff>0</xdr:colOff>
      <xdr:row>45</xdr:row>
      <xdr:rowOff>0</xdr:rowOff>
    </xdr:from>
    <xdr:to>
      <xdr:col>6</xdr:col>
      <xdr:colOff>72390</xdr:colOff>
      <xdr:row>45</xdr:row>
      <xdr:rowOff>283210</xdr:rowOff>
    </xdr:to>
    <xdr:pic>
      <xdr:nvPicPr>
        <xdr:cNvPr id="376" name="Text_Box_5"/>
        <xdr:cNvPicPr/>
      </xdr:nvPicPr>
      <xdr:blipFill>
        <a:blip r:embed="rId1"/>
        <a:stretch>
          <a:fillRect/>
        </a:stretch>
      </xdr:blipFill>
      <xdr:spPr>
        <a:xfrm>
          <a:off x="19647535" y="106743500"/>
          <a:ext cx="72390" cy="283210"/>
        </a:xfrm>
        <a:prstGeom prst="rect">
          <a:avLst/>
        </a:prstGeom>
        <a:noFill/>
        <a:ln w="9525">
          <a:noFill/>
        </a:ln>
      </xdr:spPr>
    </xdr:pic>
    <xdr:clientData/>
  </xdr:twoCellAnchor>
  <xdr:twoCellAnchor editAs="oneCell">
    <xdr:from>
      <xdr:col>6</xdr:col>
      <xdr:colOff>0</xdr:colOff>
      <xdr:row>45</xdr:row>
      <xdr:rowOff>0</xdr:rowOff>
    </xdr:from>
    <xdr:to>
      <xdr:col>6</xdr:col>
      <xdr:colOff>72390</xdr:colOff>
      <xdr:row>45</xdr:row>
      <xdr:rowOff>243840</xdr:rowOff>
    </xdr:to>
    <xdr:pic>
      <xdr:nvPicPr>
        <xdr:cNvPr id="377" name="Text_Box_6"/>
        <xdr:cNvPicPr/>
      </xdr:nvPicPr>
      <xdr:blipFill>
        <a:blip r:embed="rId1"/>
        <a:stretch>
          <a:fillRect/>
        </a:stretch>
      </xdr:blipFill>
      <xdr:spPr>
        <a:xfrm>
          <a:off x="19647535" y="106743500"/>
          <a:ext cx="72390" cy="243840"/>
        </a:xfrm>
        <a:prstGeom prst="rect">
          <a:avLst/>
        </a:prstGeom>
        <a:noFill/>
        <a:ln w="9525">
          <a:noFill/>
        </a:ln>
      </xdr:spPr>
    </xdr:pic>
    <xdr:clientData/>
  </xdr:twoCellAnchor>
  <xdr:twoCellAnchor editAs="oneCell">
    <xdr:from>
      <xdr:col>4</xdr:col>
      <xdr:colOff>0</xdr:colOff>
      <xdr:row>45</xdr:row>
      <xdr:rowOff>0</xdr:rowOff>
    </xdr:from>
    <xdr:to>
      <xdr:col>4</xdr:col>
      <xdr:colOff>74295</xdr:colOff>
      <xdr:row>45</xdr:row>
      <xdr:rowOff>221615</xdr:rowOff>
    </xdr:to>
    <xdr:pic>
      <xdr:nvPicPr>
        <xdr:cNvPr id="378" name="Text_Box_6"/>
        <xdr:cNvPicPr/>
      </xdr:nvPicPr>
      <xdr:blipFill>
        <a:blip r:embed="rId1"/>
        <a:stretch>
          <a:fillRect/>
        </a:stretch>
      </xdr:blipFill>
      <xdr:spPr>
        <a:xfrm>
          <a:off x="4808220" y="106743500"/>
          <a:ext cx="74295" cy="221615"/>
        </a:xfrm>
        <a:prstGeom prst="rect">
          <a:avLst/>
        </a:prstGeom>
        <a:noFill/>
        <a:ln w="9525">
          <a:noFill/>
        </a:ln>
      </xdr:spPr>
    </xdr:pic>
    <xdr:clientData/>
  </xdr:twoCellAnchor>
  <xdr:twoCellAnchor editAs="oneCell">
    <xdr:from>
      <xdr:col>4</xdr:col>
      <xdr:colOff>0</xdr:colOff>
      <xdr:row>45</xdr:row>
      <xdr:rowOff>0</xdr:rowOff>
    </xdr:from>
    <xdr:to>
      <xdr:col>4</xdr:col>
      <xdr:colOff>74295</xdr:colOff>
      <xdr:row>45</xdr:row>
      <xdr:rowOff>290195</xdr:rowOff>
    </xdr:to>
    <xdr:pic>
      <xdr:nvPicPr>
        <xdr:cNvPr id="379" name="Text_Box_5"/>
        <xdr:cNvPicPr/>
      </xdr:nvPicPr>
      <xdr:blipFill>
        <a:blip r:embed="rId1"/>
        <a:stretch>
          <a:fillRect/>
        </a:stretch>
      </xdr:blipFill>
      <xdr:spPr>
        <a:xfrm>
          <a:off x="4808220" y="106743500"/>
          <a:ext cx="74295" cy="290195"/>
        </a:xfrm>
        <a:prstGeom prst="rect">
          <a:avLst/>
        </a:prstGeom>
        <a:noFill/>
        <a:ln w="9525">
          <a:noFill/>
        </a:ln>
      </xdr:spPr>
    </xdr:pic>
    <xdr:clientData/>
  </xdr:twoCellAnchor>
  <xdr:twoCellAnchor editAs="oneCell">
    <xdr:from>
      <xdr:col>4</xdr:col>
      <xdr:colOff>0</xdr:colOff>
      <xdr:row>45</xdr:row>
      <xdr:rowOff>0</xdr:rowOff>
    </xdr:from>
    <xdr:to>
      <xdr:col>4</xdr:col>
      <xdr:colOff>74295</xdr:colOff>
      <xdr:row>45</xdr:row>
      <xdr:rowOff>238760</xdr:rowOff>
    </xdr:to>
    <xdr:pic>
      <xdr:nvPicPr>
        <xdr:cNvPr id="380" name="Text_Box_6"/>
        <xdr:cNvPicPr/>
      </xdr:nvPicPr>
      <xdr:blipFill>
        <a:blip r:embed="rId1"/>
        <a:stretch>
          <a:fillRect/>
        </a:stretch>
      </xdr:blipFill>
      <xdr:spPr>
        <a:xfrm>
          <a:off x="4808220" y="106743500"/>
          <a:ext cx="74295" cy="238760"/>
        </a:xfrm>
        <a:prstGeom prst="rect">
          <a:avLst/>
        </a:prstGeom>
        <a:noFill/>
        <a:ln w="9525">
          <a:noFill/>
        </a:ln>
      </xdr:spPr>
    </xdr:pic>
    <xdr:clientData/>
  </xdr:twoCellAnchor>
  <xdr:twoCellAnchor editAs="oneCell">
    <xdr:from>
      <xdr:col>3</xdr:col>
      <xdr:colOff>808990</xdr:colOff>
      <xdr:row>45</xdr:row>
      <xdr:rowOff>0</xdr:rowOff>
    </xdr:from>
    <xdr:to>
      <xdr:col>3</xdr:col>
      <xdr:colOff>906145</xdr:colOff>
      <xdr:row>45</xdr:row>
      <xdr:rowOff>229235</xdr:rowOff>
    </xdr:to>
    <xdr:pic>
      <xdr:nvPicPr>
        <xdr:cNvPr id="381" name="Text_Box_6"/>
        <xdr:cNvPicPr/>
      </xdr:nvPicPr>
      <xdr:blipFill>
        <a:blip r:embed="rId1"/>
        <a:stretch>
          <a:fillRect/>
        </a:stretch>
      </xdr:blipFill>
      <xdr:spPr>
        <a:xfrm>
          <a:off x="3945255" y="106743500"/>
          <a:ext cx="97155" cy="229235"/>
        </a:xfrm>
        <a:prstGeom prst="rect">
          <a:avLst/>
        </a:prstGeom>
        <a:noFill/>
        <a:ln w="9525">
          <a:noFill/>
        </a:ln>
      </xdr:spPr>
    </xdr:pic>
    <xdr:clientData/>
  </xdr:twoCellAnchor>
  <xdr:twoCellAnchor editAs="oneCell">
    <xdr:from>
      <xdr:col>3</xdr:col>
      <xdr:colOff>808990</xdr:colOff>
      <xdr:row>45</xdr:row>
      <xdr:rowOff>0</xdr:rowOff>
    </xdr:from>
    <xdr:to>
      <xdr:col>3</xdr:col>
      <xdr:colOff>918845</xdr:colOff>
      <xdr:row>45</xdr:row>
      <xdr:rowOff>229235</xdr:rowOff>
    </xdr:to>
    <xdr:pic>
      <xdr:nvPicPr>
        <xdr:cNvPr id="382" name="Text_Box_6"/>
        <xdr:cNvPicPr/>
      </xdr:nvPicPr>
      <xdr:blipFill>
        <a:blip r:embed="rId1"/>
        <a:stretch>
          <a:fillRect/>
        </a:stretch>
      </xdr:blipFill>
      <xdr:spPr>
        <a:xfrm>
          <a:off x="3945255" y="106743500"/>
          <a:ext cx="109855" cy="229235"/>
        </a:xfrm>
        <a:prstGeom prst="rect">
          <a:avLst/>
        </a:prstGeom>
        <a:noFill/>
        <a:ln w="9525">
          <a:noFill/>
        </a:ln>
      </xdr:spPr>
    </xdr:pic>
    <xdr:clientData/>
  </xdr:twoCellAnchor>
  <xdr:twoCellAnchor editAs="oneCell">
    <xdr:from>
      <xdr:col>6</xdr:col>
      <xdr:colOff>0</xdr:colOff>
      <xdr:row>45</xdr:row>
      <xdr:rowOff>0</xdr:rowOff>
    </xdr:from>
    <xdr:to>
      <xdr:col>6</xdr:col>
      <xdr:colOff>72390</xdr:colOff>
      <xdr:row>45</xdr:row>
      <xdr:rowOff>227330</xdr:rowOff>
    </xdr:to>
    <xdr:pic>
      <xdr:nvPicPr>
        <xdr:cNvPr id="383" name="Text_Box_6"/>
        <xdr:cNvPicPr/>
      </xdr:nvPicPr>
      <xdr:blipFill>
        <a:blip r:embed="rId1"/>
        <a:stretch>
          <a:fillRect/>
        </a:stretch>
      </xdr:blipFill>
      <xdr:spPr>
        <a:xfrm>
          <a:off x="19647535" y="106743500"/>
          <a:ext cx="72390" cy="227330"/>
        </a:xfrm>
        <a:prstGeom prst="rect">
          <a:avLst/>
        </a:prstGeom>
        <a:noFill/>
        <a:ln w="9525">
          <a:noFill/>
        </a:ln>
      </xdr:spPr>
    </xdr:pic>
    <xdr:clientData/>
  </xdr:twoCellAnchor>
  <xdr:twoCellAnchor editAs="oneCell">
    <xdr:from>
      <xdr:col>6</xdr:col>
      <xdr:colOff>0</xdr:colOff>
      <xdr:row>45</xdr:row>
      <xdr:rowOff>0</xdr:rowOff>
    </xdr:from>
    <xdr:to>
      <xdr:col>6</xdr:col>
      <xdr:colOff>72390</xdr:colOff>
      <xdr:row>45</xdr:row>
      <xdr:rowOff>283845</xdr:rowOff>
    </xdr:to>
    <xdr:pic>
      <xdr:nvPicPr>
        <xdr:cNvPr id="384" name="Text_Box_5"/>
        <xdr:cNvPicPr/>
      </xdr:nvPicPr>
      <xdr:blipFill>
        <a:blip r:embed="rId1"/>
        <a:stretch>
          <a:fillRect/>
        </a:stretch>
      </xdr:blipFill>
      <xdr:spPr>
        <a:xfrm>
          <a:off x="19647535" y="106743500"/>
          <a:ext cx="72390" cy="283845"/>
        </a:xfrm>
        <a:prstGeom prst="rect">
          <a:avLst/>
        </a:prstGeom>
        <a:noFill/>
        <a:ln w="9525">
          <a:noFill/>
        </a:ln>
      </xdr:spPr>
    </xdr:pic>
    <xdr:clientData/>
  </xdr:twoCellAnchor>
  <xdr:twoCellAnchor editAs="oneCell">
    <xdr:from>
      <xdr:col>6</xdr:col>
      <xdr:colOff>0</xdr:colOff>
      <xdr:row>45</xdr:row>
      <xdr:rowOff>0</xdr:rowOff>
    </xdr:from>
    <xdr:to>
      <xdr:col>6</xdr:col>
      <xdr:colOff>72390</xdr:colOff>
      <xdr:row>45</xdr:row>
      <xdr:rowOff>244475</xdr:rowOff>
    </xdr:to>
    <xdr:pic>
      <xdr:nvPicPr>
        <xdr:cNvPr id="385" name="Text_Box_6"/>
        <xdr:cNvPicPr/>
      </xdr:nvPicPr>
      <xdr:blipFill>
        <a:blip r:embed="rId1"/>
        <a:stretch>
          <a:fillRect/>
        </a:stretch>
      </xdr:blipFill>
      <xdr:spPr>
        <a:xfrm>
          <a:off x="19647535" y="106743500"/>
          <a:ext cx="72390" cy="24447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227330</xdr:rowOff>
    </xdr:to>
    <xdr:pic>
      <xdr:nvPicPr>
        <xdr:cNvPr id="386" name="Text_Box_6"/>
        <xdr:cNvPicPr/>
      </xdr:nvPicPr>
      <xdr:blipFill>
        <a:blip r:embed="rId1"/>
        <a:stretch>
          <a:fillRect/>
        </a:stretch>
      </xdr:blipFill>
      <xdr:spPr>
        <a:xfrm>
          <a:off x="4808220" y="106743500"/>
          <a:ext cx="73025" cy="22733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283845</xdr:rowOff>
    </xdr:to>
    <xdr:pic>
      <xdr:nvPicPr>
        <xdr:cNvPr id="387" name="Text_Box_5"/>
        <xdr:cNvPicPr/>
      </xdr:nvPicPr>
      <xdr:blipFill>
        <a:blip r:embed="rId1"/>
        <a:stretch>
          <a:fillRect/>
        </a:stretch>
      </xdr:blipFill>
      <xdr:spPr>
        <a:xfrm>
          <a:off x="4808220" y="106743500"/>
          <a:ext cx="73025" cy="28384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244475</xdr:rowOff>
    </xdr:to>
    <xdr:pic>
      <xdr:nvPicPr>
        <xdr:cNvPr id="388" name="Text_Box_6"/>
        <xdr:cNvPicPr/>
      </xdr:nvPicPr>
      <xdr:blipFill>
        <a:blip r:embed="rId1"/>
        <a:stretch>
          <a:fillRect/>
        </a:stretch>
      </xdr:blipFill>
      <xdr:spPr>
        <a:xfrm>
          <a:off x="4808220" y="106743500"/>
          <a:ext cx="73025" cy="24447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267970</xdr:rowOff>
    </xdr:to>
    <xdr:pic>
      <xdr:nvPicPr>
        <xdr:cNvPr id="389" name="Text_Box_5"/>
        <xdr:cNvPicPr/>
      </xdr:nvPicPr>
      <xdr:blipFill>
        <a:blip r:embed="rId1"/>
        <a:stretch>
          <a:fillRect/>
        </a:stretch>
      </xdr:blipFill>
      <xdr:spPr>
        <a:xfrm>
          <a:off x="4808220" y="106743500"/>
          <a:ext cx="73025" cy="26797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228600</xdr:rowOff>
    </xdr:to>
    <xdr:pic>
      <xdr:nvPicPr>
        <xdr:cNvPr id="390" name="Text_Box_6"/>
        <xdr:cNvPicPr/>
      </xdr:nvPicPr>
      <xdr:blipFill>
        <a:blip r:embed="rId1"/>
        <a:stretch>
          <a:fillRect/>
        </a:stretch>
      </xdr:blipFill>
      <xdr:spPr>
        <a:xfrm>
          <a:off x="4808220" y="106743500"/>
          <a:ext cx="73025" cy="22860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226060</xdr:rowOff>
    </xdr:to>
    <xdr:pic>
      <xdr:nvPicPr>
        <xdr:cNvPr id="391" name="Text_Box_6"/>
        <xdr:cNvPicPr/>
      </xdr:nvPicPr>
      <xdr:blipFill>
        <a:blip r:embed="rId1"/>
        <a:stretch>
          <a:fillRect/>
        </a:stretch>
      </xdr:blipFill>
      <xdr:spPr>
        <a:xfrm>
          <a:off x="4808220" y="106743500"/>
          <a:ext cx="73025" cy="22606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282575</xdr:rowOff>
    </xdr:to>
    <xdr:pic>
      <xdr:nvPicPr>
        <xdr:cNvPr id="392" name="Text_Box_5"/>
        <xdr:cNvPicPr/>
      </xdr:nvPicPr>
      <xdr:blipFill>
        <a:blip r:embed="rId1"/>
        <a:stretch>
          <a:fillRect/>
        </a:stretch>
      </xdr:blipFill>
      <xdr:spPr>
        <a:xfrm>
          <a:off x="4808220" y="106743500"/>
          <a:ext cx="73025" cy="28257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243205</xdr:rowOff>
    </xdr:to>
    <xdr:pic>
      <xdr:nvPicPr>
        <xdr:cNvPr id="393" name="Text_Box_6"/>
        <xdr:cNvPicPr/>
      </xdr:nvPicPr>
      <xdr:blipFill>
        <a:blip r:embed="rId1"/>
        <a:stretch>
          <a:fillRect/>
        </a:stretch>
      </xdr:blipFill>
      <xdr:spPr>
        <a:xfrm>
          <a:off x="4808220" y="106743500"/>
          <a:ext cx="73025" cy="24320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225425</xdr:rowOff>
    </xdr:to>
    <xdr:pic>
      <xdr:nvPicPr>
        <xdr:cNvPr id="394" name="Text_Box_6"/>
        <xdr:cNvPicPr/>
      </xdr:nvPicPr>
      <xdr:blipFill>
        <a:blip r:embed="rId1"/>
        <a:stretch>
          <a:fillRect/>
        </a:stretch>
      </xdr:blipFill>
      <xdr:spPr>
        <a:xfrm>
          <a:off x="4808220" y="106743500"/>
          <a:ext cx="80645" cy="22542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280035</xdr:rowOff>
    </xdr:to>
    <xdr:pic>
      <xdr:nvPicPr>
        <xdr:cNvPr id="395" name="Text_Box_5"/>
        <xdr:cNvPicPr/>
      </xdr:nvPicPr>
      <xdr:blipFill>
        <a:blip r:embed="rId1"/>
        <a:stretch>
          <a:fillRect/>
        </a:stretch>
      </xdr:blipFill>
      <xdr:spPr>
        <a:xfrm>
          <a:off x="4808220" y="106743500"/>
          <a:ext cx="80645" cy="28003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243840</xdr:rowOff>
    </xdr:to>
    <xdr:pic>
      <xdr:nvPicPr>
        <xdr:cNvPr id="396" name="Text_Box_6"/>
        <xdr:cNvPicPr/>
      </xdr:nvPicPr>
      <xdr:blipFill>
        <a:blip r:embed="rId1"/>
        <a:stretch>
          <a:fillRect/>
        </a:stretch>
      </xdr:blipFill>
      <xdr:spPr>
        <a:xfrm>
          <a:off x="4808220" y="106743500"/>
          <a:ext cx="80645" cy="243840"/>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223520</xdr:rowOff>
    </xdr:to>
    <xdr:pic>
      <xdr:nvPicPr>
        <xdr:cNvPr id="397" name="Text_Box_6"/>
        <xdr:cNvPicPr/>
      </xdr:nvPicPr>
      <xdr:blipFill>
        <a:blip r:embed="rId1"/>
        <a:stretch>
          <a:fillRect/>
        </a:stretch>
      </xdr:blipFill>
      <xdr:spPr>
        <a:xfrm>
          <a:off x="4808220" y="106743500"/>
          <a:ext cx="70485" cy="223520"/>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288925</xdr:rowOff>
    </xdr:to>
    <xdr:pic>
      <xdr:nvPicPr>
        <xdr:cNvPr id="398" name="Text_Box_5"/>
        <xdr:cNvPicPr/>
      </xdr:nvPicPr>
      <xdr:blipFill>
        <a:blip r:embed="rId1"/>
        <a:stretch>
          <a:fillRect/>
        </a:stretch>
      </xdr:blipFill>
      <xdr:spPr>
        <a:xfrm>
          <a:off x="4808220" y="106743500"/>
          <a:ext cx="70485" cy="288925"/>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249555</xdr:rowOff>
    </xdr:to>
    <xdr:pic>
      <xdr:nvPicPr>
        <xdr:cNvPr id="399" name="Text_Box_6"/>
        <xdr:cNvPicPr/>
      </xdr:nvPicPr>
      <xdr:blipFill>
        <a:blip r:embed="rId1"/>
        <a:stretch>
          <a:fillRect/>
        </a:stretch>
      </xdr:blipFill>
      <xdr:spPr>
        <a:xfrm>
          <a:off x="4808220" y="106743500"/>
          <a:ext cx="70485" cy="24955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228600</xdr:rowOff>
    </xdr:to>
    <xdr:pic>
      <xdr:nvPicPr>
        <xdr:cNvPr id="400" name="Text_Box_6"/>
        <xdr:cNvPicPr/>
      </xdr:nvPicPr>
      <xdr:blipFill>
        <a:blip r:embed="rId1"/>
        <a:stretch>
          <a:fillRect/>
        </a:stretch>
      </xdr:blipFill>
      <xdr:spPr>
        <a:xfrm>
          <a:off x="4808220" y="106743500"/>
          <a:ext cx="80645" cy="228600"/>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289560</xdr:rowOff>
    </xdr:to>
    <xdr:pic>
      <xdr:nvPicPr>
        <xdr:cNvPr id="401" name="Text_Box_5"/>
        <xdr:cNvPicPr/>
      </xdr:nvPicPr>
      <xdr:blipFill>
        <a:blip r:embed="rId1"/>
        <a:stretch>
          <a:fillRect/>
        </a:stretch>
      </xdr:blipFill>
      <xdr:spPr>
        <a:xfrm>
          <a:off x="4808220" y="106743500"/>
          <a:ext cx="80645" cy="289560"/>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229235</xdr:rowOff>
    </xdr:to>
    <xdr:pic>
      <xdr:nvPicPr>
        <xdr:cNvPr id="402" name="Text_Box_6"/>
        <xdr:cNvPicPr/>
      </xdr:nvPicPr>
      <xdr:blipFill>
        <a:blip r:embed="rId1"/>
        <a:stretch>
          <a:fillRect/>
        </a:stretch>
      </xdr:blipFill>
      <xdr:spPr>
        <a:xfrm>
          <a:off x="4808220" y="106743500"/>
          <a:ext cx="80645" cy="22923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282575</xdr:rowOff>
    </xdr:to>
    <xdr:pic>
      <xdr:nvPicPr>
        <xdr:cNvPr id="403" name="Text_Box_5"/>
        <xdr:cNvPicPr/>
      </xdr:nvPicPr>
      <xdr:blipFill>
        <a:blip r:embed="rId1"/>
        <a:stretch>
          <a:fillRect/>
        </a:stretch>
      </xdr:blipFill>
      <xdr:spPr>
        <a:xfrm>
          <a:off x="4808220" y="106743500"/>
          <a:ext cx="80645" cy="282575"/>
        </a:xfrm>
        <a:prstGeom prst="rect">
          <a:avLst/>
        </a:prstGeom>
        <a:noFill/>
        <a:ln w="9525">
          <a:noFill/>
        </a:ln>
      </xdr:spPr>
    </xdr:pic>
    <xdr:clientData/>
  </xdr:twoCellAnchor>
  <xdr:twoCellAnchor editAs="oneCell">
    <xdr:from>
      <xdr:col>3</xdr:col>
      <xdr:colOff>685800</xdr:colOff>
      <xdr:row>45</xdr:row>
      <xdr:rowOff>0</xdr:rowOff>
    </xdr:from>
    <xdr:to>
      <xdr:col>3</xdr:col>
      <xdr:colOff>808990</xdr:colOff>
      <xdr:row>45</xdr:row>
      <xdr:rowOff>229870</xdr:rowOff>
    </xdr:to>
    <xdr:pic>
      <xdr:nvPicPr>
        <xdr:cNvPr id="404" name="Text_Box_6"/>
        <xdr:cNvPicPr/>
      </xdr:nvPicPr>
      <xdr:blipFill>
        <a:blip r:embed="rId1"/>
        <a:stretch>
          <a:fillRect/>
        </a:stretch>
      </xdr:blipFill>
      <xdr:spPr>
        <a:xfrm>
          <a:off x="3822065" y="106743500"/>
          <a:ext cx="123190" cy="229870"/>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227330</xdr:rowOff>
    </xdr:to>
    <xdr:pic>
      <xdr:nvPicPr>
        <xdr:cNvPr id="405" name="Text_Box_6"/>
        <xdr:cNvPicPr/>
      </xdr:nvPicPr>
      <xdr:blipFill>
        <a:blip r:embed="rId1"/>
        <a:stretch>
          <a:fillRect/>
        </a:stretch>
      </xdr:blipFill>
      <xdr:spPr>
        <a:xfrm>
          <a:off x="643255" y="106743500"/>
          <a:ext cx="73025" cy="227330"/>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283845</xdr:rowOff>
    </xdr:to>
    <xdr:pic>
      <xdr:nvPicPr>
        <xdr:cNvPr id="406" name="Text_Box_5"/>
        <xdr:cNvPicPr/>
      </xdr:nvPicPr>
      <xdr:blipFill>
        <a:blip r:embed="rId1"/>
        <a:stretch>
          <a:fillRect/>
        </a:stretch>
      </xdr:blipFill>
      <xdr:spPr>
        <a:xfrm>
          <a:off x="643255" y="106743500"/>
          <a:ext cx="73025" cy="283845"/>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244475</xdr:rowOff>
    </xdr:to>
    <xdr:pic>
      <xdr:nvPicPr>
        <xdr:cNvPr id="407" name="Text_Box_6"/>
        <xdr:cNvPicPr/>
      </xdr:nvPicPr>
      <xdr:blipFill>
        <a:blip r:embed="rId1"/>
        <a:stretch>
          <a:fillRect/>
        </a:stretch>
      </xdr:blipFill>
      <xdr:spPr>
        <a:xfrm>
          <a:off x="643255" y="106743500"/>
          <a:ext cx="73025" cy="244475"/>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227330</xdr:rowOff>
    </xdr:to>
    <xdr:pic>
      <xdr:nvPicPr>
        <xdr:cNvPr id="408" name="Text_Box_6"/>
        <xdr:cNvPicPr/>
      </xdr:nvPicPr>
      <xdr:blipFill>
        <a:blip r:embed="rId1"/>
        <a:stretch>
          <a:fillRect/>
        </a:stretch>
      </xdr:blipFill>
      <xdr:spPr>
        <a:xfrm>
          <a:off x="19647535" y="106743500"/>
          <a:ext cx="73025" cy="227330"/>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266700</xdr:rowOff>
    </xdr:to>
    <xdr:pic>
      <xdr:nvPicPr>
        <xdr:cNvPr id="409" name="Text_Box_5"/>
        <xdr:cNvPicPr/>
      </xdr:nvPicPr>
      <xdr:blipFill>
        <a:blip r:embed="rId1"/>
        <a:stretch>
          <a:fillRect/>
        </a:stretch>
      </xdr:blipFill>
      <xdr:spPr>
        <a:xfrm>
          <a:off x="19647535" y="106743500"/>
          <a:ext cx="73025" cy="266700"/>
        </a:xfrm>
        <a:prstGeom prst="rect">
          <a:avLst/>
        </a:prstGeom>
        <a:noFill/>
        <a:ln w="9525">
          <a:noFill/>
        </a:ln>
      </xdr:spPr>
    </xdr:pic>
    <xdr:clientData/>
  </xdr:twoCellAnchor>
  <xdr:twoCellAnchor editAs="oneCell">
    <xdr:from>
      <xdr:col>3</xdr:col>
      <xdr:colOff>499745</xdr:colOff>
      <xdr:row>45</xdr:row>
      <xdr:rowOff>0</xdr:rowOff>
    </xdr:from>
    <xdr:to>
      <xdr:col>3</xdr:col>
      <xdr:colOff>664845</xdr:colOff>
      <xdr:row>45</xdr:row>
      <xdr:rowOff>171450</xdr:rowOff>
    </xdr:to>
    <xdr:pic>
      <xdr:nvPicPr>
        <xdr:cNvPr id="410" name="图片 3335"/>
        <xdr:cNvPicPr>
          <a:picLocks noChangeAspect="1"/>
        </xdr:cNvPicPr>
      </xdr:nvPicPr>
      <xdr:blipFill>
        <a:blip r:embed="rId2"/>
        <a:stretch>
          <a:fillRect/>
        </a:stretch>
      </xdr:blipFill>
      <xdr:spPr>
        <a:xfrm>
          <a:off x="3636010" y="106743500"/>
          <a:ext cx="165100" cy="171450"/>
        </a:xfrm>
        <a:prstGeom prst="rect">
          <a:avLst/>
        </a:prstGeom>
        <a:noFill/>
        <a:ln w="9525">
          <a:noFill/>
        </a:ln>
      </xdr:spPr>
    </xdr:pic>
    <xdr:clientData/>
  </xdr:twoCellAnchor>
  <xdr:twoCellAnchor editAs="oneCell">
    <xdr:from>
      <xdr:col>6</xdr:col>
      <xdr:colOff>108585</xdr:colOff>
      <xdr:row>45</xdr:row>
      <xdr:rowOff>0</xdr:rowOff>
    </xdr:from>
    <xdr:to>
      <xdr:col>6</xdr:col>
      <xdr:colOff>219075</xdr:colOff>
      <xdr:row>45</xdr:row>
      <xdr:rowOff>171450</xdr:rowOff>
    </xdr:to>
    <xdr:pic>
      <xdr:nvPicPr>
        <xdr:cNvPr id="411" name="图片 3335"/>
        <xdr:cNvPicPr>
          <a:picLocks noChangeAspect="1"/>
        </xdr:cNvPicPr>
      </xdr:nvPicPr>
      <xdr:blipFill>
        <a:blip r:embed="rId2"/>
        <a:stretch>
          <a:fillRect/>
        </a:stretch>
      </xdr:blipFill>
      <xdr:spPr>
        <a:xfrm>
          <a:off x="19756120" y="106743500"/>
          <a:ext cx="110490" cy="171450"/>
        </a:xfrm>
        <a:prstGeom prst="rect">
          <a:avLst/>
        </a:prstGeom>
        <a:noFill/>
        <a:ln w="9525">
          <a:noFill/>
        </a:ln>
      </xdr:spPr>
    </xdr:pic>
    <xdr:clientData/>
  </xdr:twoCellAnchor>
  <xdr:twoCellAnchor editAs="oneCell">
    <xdr:from>
      <xdr:col>3</xdr:col>
      <xdr:colOff>499745</xdr:colOff>
      <xdr:row>45</xdr:row>
      <xdr:rowOff>0</xdr:rowOff>
    </xdr:from>
    <xdr:to>
      <xdr:col>3</xdr:col>
      <xdr:colOff>664845</xdr:colOff>
      <xdr:row>45</xdr:row>
      <xdr:rowOff>184150</xdr:rowOff>
    </xdr:to>
    <xdr:pic>
      <xdr:nvPicPr>
        <xdr:cNvPr id="412" name="图片 3335"/>
        <xdr:cNvPicPr>
          <a:picLocks noChangeAspect="1"/>
        </xdr:cNvPicPr>
      </xdr:nvPicPr>
      <xdr:blipFill>
        <a:blip r:embed="rId2"/>
        <a:stretch>
          <a:fillRect/>
        </a:stretch>
      </xdr:blipFill>
      <xdr:spPr>
        <a:xfrm>
          <a:off x="3636010" y="106743500"/>
          <a:ext cx="165100" cy="184150"/>
        </a:xfrm>
        <a:prstGeom prst="rect">
          <a:avLst/>
        </a:prstGeom>
        <a:noFill/>
        <a:ln w="9525">
          <a:noFill/>
        </a:ln>
      </xdr:spPr>
    </xdr:pic>
    <xdr:clientData/>
  </xdr:twoCellAnchor>
  <xdr:twoCellAnchor editAs="oneCell">
    <xdr:from>
      <xdr:col>6</xdr:col>
      <xdr:colOff>108585</xdr:colOff>
      <xdr:row>45</xdr:row>
      <xdr:rowOff>0</xdr:rowOff>
    </xdr:from>
    <xdr:to>
      <xdr:col>6</xdr:col>
      <xdr:colOff>219075</xdr:colOff>
      <xdr:row>45</xdr:row>
      <xdr:rowOff>184150</xdr:rowOff>
    </xdr:to>
    <xdr:pic>
      <xdr:nvPicPr>
        <xdr:cNvPr id="413" name="图片 3335"/>
        <xdr:cNvPicPr>
          <a:picLocks noChangeAspect="1"/>
        </xdr:cNvPicPr>
      </xdr:nvPicPr>
      <xdr:blipFill>
        <a:blip r:embed="rId2"/>
        <a:stretch>
          <a:fillRect/>
        </a:stretch>
      </xdr:blipFill>
      <xdr:spPr>
        <a:xfrm>
          <a:off x="19756120" y="106743500"/>
          <a:ext cx="110490" cy="184150"/>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283845</xdr:rowOff>
    </xdr:to>
    <xdr:pic>
      <xdr:nvPicPr>
        <xdr:cNvPr id="414" name="Text_Box_5"/>
        <xdr:cNvPicPr/>
      </xdr:nvPicPr>
      <xdr:blipFill>
        <a:blip r:embed="rId1"/>
        <a:stretch>
          <a:fillRect/>
        </a:stretch>
      </xdr:blipFill>
      <xdr:spPr>
        <a:xfrm>
          <a:off x="19647535" y="106743500"/>
          <a:ext cx="73025" cy="283845"/>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244475</xdr:rowOff>
    </xdr:to>
    <xdr:pic>
      <xdr:nvPicPr>
        <xdr:cNvPr id="415" name="Text_Box_6"/>
        <xdr:cNvPicPr/>
      </xdr:nvPicPr>
      <xdr:blipFill>
        <a:blip r:embed="rId1"/>
        <a:stretch>
          <a:fillRect/>
        </a:stretch>
      </xdr:blipFill>
      <xdr:spPr>
        <a:xfrm>
          <a:off x="19647535" y="106743500"/>
          <a:ext cx="73025" cy="244475"/>
        </a:xfrm>
        <a:prstGeom prst="rect">
          <a:avLst/>
        </a:prstGeom>
        <a:noFill/>
        <a:ln w="9525">
          <a:noFill/>
        </a:ln>
      </xdr:spPr>
    </xdr:pic>
    <xdr:clientData/>
  </xdr:twoCellAnchor>
  <xdr:twoCellAnchor editAs="oneCell">
    <xdr:from>
      <xdr:col>4</xdr:col>
      <xdr:colOff>0</xdr:colOff>
      <xdr:row>45</xdr:row>
      <xdr:rowOff>0</xdr:rowOff>
    </xdr:from>
    <xdr:to>
      <xdr:col>4</xdr:col>
      <xdr:colOff>74930</xdr:colOff>
      <xdr:row>45</xdr:row>
      <xdr:rowOff>222250</xdr:rowOff>
    </xdr:to>
    <xdr:pic>
      <xdr:nvPicPr>
        <xdr:cNvPr id="416" name="Text_Box_6"/>
        <xdr:cNvPicPr/>
      </xdr:nvPicPr>
      <xdr:blipFill>
        <a:blip r:embed="rId1"/>
        <a:stretch>
          <a:fillRect/>
        </a:stretch>
      </xdr:blipFill>
      <xdr:spPr>
        <a:xfrm>
          <a:off x="4808220" y="106743500"/>
          <a:ext cx="74930" cy="222250"/>
        </a:xfrm>
        <a:prstGeom prst="rect">
          <a:avLst/>
        </a:prstGeom>
        <a:noFill/>
        <a:ln w="9525">
          <a:noFill/>
        </a:ln>
      </xdr:spPr>
    </xdr:pic>
    <xdr:clientData/>
  </xdr:twoCellAnchor>
  <xdr:twoCellAnchor editAs="oneCell">
    <xdr:from>
      <xdr:col>4</xdr:col>
      <xdr:colOff>0</xdr:colOff>
      <xdr:row>45</xdr:row>
      <xdr:rowOff>0</xdr:rowOff>
    </xdr:from>
    <xdr:to>
      <xdr:col>4</xdr:col>
      <xdr:colOff>74930</xdr:colOff>
      <xdr:row>45</xdr:row>
      <xdr:rowOff>290830</xdr:rowOff>
    </xdr:to>
    <xdr:pic>
      <xdr:nvPicPr>
        <xdr:cNvPr id="417" name="Text_Box_5"/>
        <xdr:cNvPicPr/>
      </xdr:nvPicPr>
      <xdr:blipFill>
        <a:blip r:embed="rId1"/>
        <a:stretch>
          <a:fillRect/>
        </a:stretch>
      </xdr:blipFill>
      <xdr:spPr>
        <a:xfrm>
          <a:off x="4808220" y="106743500"/>
          <a:ext cx="74930" cy="290830"/>
        </a:xfrm>
        <a:prstGeom prst="rect">
          <a:avLst/>
        </a:prstGeom>
        <a:noFill/>
        <a:ln w="9525">
          <a:noFill/>
        </a:ln>
      </xdr:spPr>
    </xdr:pic>
    <xdr:clientData/>
  </xdr:twoCellAnchor>
  <xdr:twoCellAnchor editAs="oneCell">
    <xdr:from>
      <xdr:col>4</xdr:col>
      <xdr:colOff>0</xdr:colOff>
      <xdr:row>45</xdr:row>
      <xdr:rowOff>0</xdr:rowOff>
    </xdr:from>
    <xdr:to>
      <xdr:col>4</xdr:col>
      <xdr:colOff>74930</xdr:colOff>
      <xdr:row>45</xdr:row>
      <xdr:rowOff>239395</xdr:rowOff>
    </xdr:to>
    <xdr:pic>
      <xdr:nvPicPr>
        <xdr:cNvPr id="418" name="Text_Box_6"/>
        <xdr:cNvPicPr/>
      </xdr:nvPicPr>
      <xdr:blipFill>
        <a:blip r:embed="rId1"/>
        <a:stretch>
          <a:fillRect/>
        </a:stretch>
      </xdr:blipFill>
      <xdr:spPr>
        <a:xfrm>
          <a:off x="4808220" y="106743500"/>
          <a:ext cx="74930" cy="23939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227330</xdr:rowOff>
    </xdr:to>
    <xdr:pic>
      <xdr:nvPicPr>
        <xdr:cNvPr id="419" name="Text_Box_6"/>
        <xdr:cNvPicPr/>
      </xdr:nvPicPr>
      <xdr:blipFill>
        <a:blip r:embed="rId1"/>
        <a:stretch>
          <a:fillRect/>
        </a:stretch>
      </xdr:blipFill>
      <xdr:spPr>
        <a:xfrm>
          <a:off x="4808220" y="106743500"/>
          <a:ext cx="73025" cy="22733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283845</xdr:rowOff>
    </xdr:to>
    <xdr:pic>
      <xdr:nvPicPr>
        <xdr:cNvPr id="420" name="Text_Box_5"/>
        <xdr:cNvPicPr/>
      </xdr:nvPicPr>
      <xdr:blipFill>
        <a:blip r:embed="rId1"/>
        <a:stretch>
          <a:fillRect/>
        </a:stretch>
      </xdr:blipFill>
      <xdr:spPr>
        <a:xfrm>
          <a:off x="4808220" y="106743500"/>
          <a:ext cx="73025" cy="28384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244475</xdr:rowOff>
    </xdr:to>
    <xdr:pic>
      <xdr:nvPicPr>
        <xdr:cNvPr id="421" name="Text_Box_6"/>
        <xdr:cNvPicPr/>
      </xdr:nvPicPr>
      <xdr:blipFill>
        <a:blip r:embed="rId1"/>
        <a:stretch>
          <a:fillRect/>
        </a:stretch>
      </xdr:blipFill>
      <xdr:spPr>
        <a:xfrm>
          <a:off x="4808220" y="106743500"/>
          <a:ext cx="73025" cy="24447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267970</xdr:rowOff>
    </xdr:to>
    <xdr:pic>
      <xdr:nvPicPr>
        <xdr:cNvPr id="422" name="Text_Box_5"/>
        <xdr:cNvPicPr/>
      </xdr:nvPicPr>
      <xdr:blipFill>
        <a:blip r:embed="rId1"/>
        <a:stretch>
          <a:fillRect/>
        </a:stretch>
      </xdr:blipFill>
      <xdr:spPr>
        <a:xfrm>
          <a:off x="4808220" y="106743500"/>
          <a:ext cx="73025" cy="26797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228600</xdr:rowOff>
    </xdr:to>
    <xdr:pic>
      <xdr:nvPicPr>
        <xdr:cNvPr id="423" name="Text_Box_6"/>
        <xdr:cNvPicPr/>
      </xdr:nvPicPr>
      <xdr:blipFill>
        <a:blip r:embed="rId1"/>
        <a:stretch>
          <a:fillRect/>
        </a:stretch>
      </xdr:blipFill>
      <xdr:spPr>
        <a:xfrm>
          <a:off x="4808220" y="106743500"/>
          <a:ext cx="73025" cy="22860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226060</xdr:rowOff>
    </xdr:to>
    <xdr:pic>
      <xdr:nvPicPr>
        <xdr:cNvPr id="424" name="Text_Box_6"/>
        <xdr:cNvPicPr/>
      </xdr:nvPicPr>
      <xdr:blipFill>
        <a:blip r:embed="rId1"/>
        <a:stretch>
          <a:fillRect/>
        </a:stretch>
      </xdr:blipFill>
      <xdr:spPr>
        <a:xfrm>
          <a:off x="4808220" y="106743500"/>
          <a:ext cx="73025" cy="226060"/>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282575</xdr:rowOff>
    </xdr:to>
    <xdr:pic>
      <xdr:nvPicPr>
        <xdr:cNvPr id="425" name="Text_Box_5"/>
        <xdr:cNvPicPr/>
      </xdr:nvPicPr>
      <xdr:blipFill>
        <a:blip r:embed="rId1"/>
        <a:stretch>
          <a:fillRect/>
        </a:stretch>
      </xdr:blipFill>
      <xdr:spPr>
        <a:xfrm>
          <a:off x="4808220" y="106743500"/>
          <a:ext cx="73025" cy="282575"/>
        </a:xfrm>
        <a:prstGeom prst="rect">
          <a:avLst/>
        </a:prstGeom>
        <a:noFill/>
        <a:ln w="9525">
          <a:noFill/>
        </a:ln>
      </xdr:spPr>
    </xdr:pic>
    <xdr:clientData/>
  </xdr:twoCellAnchor>
  <xdr:twoCellAnchor editAs="oneCell">
    <xdr:from>
      <xdr:col>4</xdr:col>
      <xdr:colOff>0</xdr:colOff>
      <xdr:row>45</xdr:row>
      <xdr:rowOff>0</xdr:rowOff>
    </xdr:from>
    <xdr:to>
      <xdr:col>4</xdr:col>
      <xdr:colOff>73025</xdr:colOff>
      <xdr:row>45</xdr:row>
      <xdr:rowOff>243205</xdr:rowOff>
    </xdr:to>
    <xdr:pic>
      <xdr:nvPicPr>
        <xdr:cNvPr id="426" name="Text_Box_6"/>
        <xdr:cNvPicPr/>
      </xdr:nvPicPr>
      <xdr:blipFill>
        <a:blip r:embed="rId1"/>
        <a:stretch>
          <a:fillRect/>
        </a:stretch>
      </xdr:blipFill>
      <xdr:spPr>
        <a:xfrm>
          <a:off x="4808220" y="106743500"/>
          <a:ext cx="73025" cy="24320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225425</xdr:rowOff>
    </xdr:to>
    <xdr:pic>
      <xdr:nvPicPr>
        <xdr:cNvPr id="427" name="Text_Box_6"/>
        <xdr:cNvPicPr/>
      </xdr:nvPicPr>
      <xdr:blipFill>
        <a:blip r:embed="rId1"/>
        <a:stretch>
          <a:fillRect/>
        </a:stretch>
      </xdr:blipFill>
      <xdr:spPr>
        <a:xfrm>
          <a:off x="4808220" y="106743500"/>
          <a:ext cx="80645" cy="22542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280035</xdr:rowOff>
    </xdr:to>
    <xdr:pic>
      <xdr:nvPicPr>
        <xdr:cNvPr id="428" name="Text_Box_5"/>
        <xdr:cNvPicPr/>
      </xdr:nvPicPr>
      <xdr:blipFill>
        <a:blip r:embed="rId1"/>
        <a:stretch>
          <a:fillRect/>
        </a:stretch>
      </xdr:blipFill>
      <xdr:spPr>
        <a:xfrm>
          <a:off x="4808220" y="106743500"/>
          <a:ext cx="80645" cy="28003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243840</xdr:rowOff>
    </xdr:to>
    <xdr:pic>
      <xdr:nvPicPr>
        <xdr:cNvPr id="429" name="Text_Box_6"/>
        <xdr:cNvPicPr/>
      </xdr:nvPicPr>
      <xdr:blipFill>
        <a:blip r:embed="rId1"/>
        <a:stretch>
          <a:fillRect/>
        </a:stretch>
      </xdr:blipFill>
      <xdr:spPr>
        <a:xfrm>
          <a:off x="4808220" y="106743500"/>
          <a:ext cx="80645" cy="243840"/>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223520</xdr:rowOff>
    </xdr:to>
    <xdr:pic>
      <xdr:nvPicPr>
        <xdr:cNvPr id="430" name="Text_Box_6"/>
        <xdr:cNvPicPr/>
      </xdr:nvPicPr>
      <xdr:blipFill>
        <a:blip r:embed="rId1"/>
        <a:stretch>
          <a:fillRect/>
        </a:stretch>
      </xdr:blipFill>
      <xdr:spPr>
        <a:xfrm>
          <a:off x="4808220" y="106743500"/>
          <a:ext cx="70485" cy="223520"/>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288925</xdr:rowOff>
    </xdr:to>
    <xdr:pic>
      <xdr:nvPicPr>
        <xdr:cNvPr id="431" name="Text_Box_5"/>
        <xdr:cNvPicPr/>
      </xdr:nvPicPr>
      <xdr:blipFill>
        <a:blip r:embed="rId1"/>
        <a:stretch>
          <a:fillRect/>
        </a:stretch>
      </xdr:blipFill>
      <xdr:spPr>
        <a:xfrm>
          <a:off x="4808220" y="106743500"/>
          <a:ext cx="70485" cy="288925"/>
        </a:xfrm>
        <a:prstGeom prst="rect">
          <a:avLst/>
        </a:prstGeom>
        <a:noFill/>
        <a:ln w="9525">
          <a:noFill/>
        </a:ln>
      </xdr:spPr>
    </xdr:pic>
    <xdr:clientData/>
  </xdr:twoCellAnchor>
  <xdr:twoCellAnchor editAs="oneCell">
    <xdr:from>
      <xdr:col>4</xdr:col>
      <xdr:colOff>0</xdr:colOff>
      <xdr:row>45</xdr:row>
      <xdr:rowOff>0</xdr:rowOff>
    </xdr:from>
    <xdr:to>
      <xdr:col>4</xdr:col>
      <xdr:colOff>70485</xdr:colOff>
      <xdr:row>45</xdr:row>
      <xdr:rowOff>249555</xdr:rowOff>
    </xdr:to>
    <xdr:pic>
      <xdr:nvPicPr>
        <xdr:cNvPr id="432" name="Text_Box_6"/>
        <xdr:cNvPicPr/>
      </xdr:nvPicPr>
      <xdr:blipFill>
        <a:blip r:embed="rId1"/>
        <a:stretch>
          <a:fillRect/>
        </a:stretch>
      </xdr:blipFill>
      <xdr:spPr>
        <a:xfrm>
          <a:off x="4808220" y="106743500"/>
          <a:ext cx="70485" cy="24955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228600</xdr:rowOff>
    </xdr:to>
    <xdr:pic>
      <xdr:nvPicPr>
        <xdr:cNvPr id="433" name="Text_Box_6"/>
        <xdr:cNvPicPr/>
      </xdr:nvPicPr>
      <xdr:blipFill>
        <a:blip r:embed="rId1"/>
        <a:stretch>
          <a:fillRect/>
        </a:stretch>
      </xdr:blipFill>
      <xdr:spPr>
        <a:xfrm>
          <a:off x="4808220" y="106743500"/>
          <a:ext cx="80645" cy="228600"/>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289560</xdr:rowOff>
    </xdr:to>
    <xdr:pic>
      <xdr:nvPicPr>
        <xdr:cNvPr id="434" name="Text_Box_5"/>
        <xdr:cNvPicPr/>
      </xdr:nvPicPr>
      <xdr:blipFill>
        <a:blip r:embed="rId1"/>
        <a:stretch>
          <a:fillRect/>
        </a:stretch>
      </xdr:blipFill>
      <xdr:spPr>
        <a:xfrm>
          <a:off x="4808220" y="106743500"/>
          <a:ext cx="80645" cy="289560"/>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229235</xdr:rowOff>
    </xdr:to>
    <xdr:pic>
      <xdr:nvPicPr>
        <xdr:cNvPr id="435" name="Text_Box_6"/>
        <xdr:cNvPicPr/>
      </xdr:nvPicPr>
      <xdr:blipFill>
        <a:blip r:embed="rId1"/>
        <a:stretch>
          <a:fillRect/>
        </a:stretch>
      </xdr:blipFill>
      <xdr:spPr>
        <a:xfrm>
          <a:off x="4808220" y="106743500"/>
          <a:ext cx="80645" cy="229235"/>
        </a:xfrm>
        <a:prstGeom prst="rect">
          <a:avLst/>
        </a:prstGeom>
        <a:noFill/>
        <a:ln w="9525">
          <a:noFill/>
        </a:ln>
      </xdr:spPr>
    </xdr:pic>
    <xdr:clientData/>
  </xdr:twoCellAnchor>
  <xdr:twoCellAnchor editAs="oneCell">
    <xdr:from>
      <xdr:col>4</xdr:col>
      <xdr:colOff>0</xdr:colOff>
      <xdr:row>45</xdr:row>
      <xdr:rowOff>0</xdr:rowOff>
    </xdr:from>
    <xdr:to>
      <xdr:col>4</xdr:col>
      <xdr:colOff>80645</xdr:colOff>
      <xdr:row>45</xdr:row>
      <xdr:rowOff>282575</xdr:rowOff>
    </xdr:to>
    <xdr:pic>
      <xdr:nvPicPr>
        <xdr:cNvPr id="436" name="Text_Box_5"/>
        <xdr:cNvPicPr/>
      </xdr:nvPicPr>
      <xdr:blipFill>
        <a:blip r:embed="rId1"/>
        <a:stretch>
          <a:fillRect/>
        </a:stretch>
      </xdr:blipFill>
      <xdr:spPr>
        <a:xfrm>
          <a:off x="4808220" y="106743500"/>
          <a:ext cx="80645" cy="282575"/>
        </a:xfrm>
        <a:prstGeom prst="rect">
          <a:avLst/>
        </a:prstGeom>
        <a:noFill/>
        <a:ln w="9525">
          <a:noFill/>
        </a:ln>
      </xdr:spPr>
    </xdr:pic>
    <xdr:clientData/>
  </xdr:twoCellAnchor>
  <xdr:twoCellAnchor editAs="oneCell">
    <xdr:from>
      <xdr:col>3</xdr:col>
      <xdr:colOff>808990</xdr:colOff>
      <xdr:row>45</xdr:row>
      <xdr:rowOff>0</xdr:rowOff>
    </xdr:from>
    <xdr:to>
      <xdr:col>3</xdr:col>
      <xdr:colOff>925830</xdr:colOff>
      <xdr:row>45</xdr:row>
      <xdr:rowOff>229870</xdr:rowOff>
    </xdr:to>
    <xdr:pic>
      <xdr:nvPicPr>
        <xdr:cNvPr id="437" name="Text_Box_6"/>
        <xdr:cNvPicPr/>
      </xdr:nvPicPr>
      <xdr:blipFill>
        <a:blip r:embed="rId1"/>
        <a:stretch>
          <a:fillRect/>
        </a:stretch>
      </xdr:blipFill>
      <xdr:spPr>
        <a:xfrm>
          <a:off x="3945255" y="106743500"/>
          <a:ext cx="116840" cy="229870"/>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227330</xdr:rowOff>
    </xdr:to>
    <xdr:pic>
      <xdr:nvPicPr>
        <xdr:cNvPr id="438" name="Text_Box_6"/>
        <xdr:cNvPicPr/>
      </xdr:nvPicPr>
      <xdr:blipFill>
        <a:blip r:embed="rId1"/>
        <a:stretch>
          <a:fillRect/>
        </a:stretch>
      </xdr:blipFill>
      <xdr:spPr>
        <a:xfrm>
          <a:off x="643255" y="106743500"/>
          <a:ext cx="73025" cy="227330"/>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283845</xdr:rowOff>
    </xdr:to>
    <xdr:pic>
      <xdr:nvPicPr>
        <xdr:cNvPr id="439" name="Text_Box_5"/>
        <xdr:cNvPicPr/>
      </xdr:nvPicPr>
      <xdr:blipFill>
        <a:blip r:embed="rId1"/>
        <a:stretch>
          <a:fillRect/>
        </a:stretch>
      </xdr:blipFill>
      <xdr:spPr>
        <a:xfrm>
          <a:off x="643255" y="106743500"/>
          <a:ext cx="73025" cy="283845"/>
        </a:xfrm>
        <a:prstGeom prst="rect">
          <a:avLst/>
        </a:prstGeom>
        <a:noFill/>
        <a:ln w="9525">
          <a:noFill/>
        </a:ln>
      </xdr:spPr>
    </xdr:pic>
    <xdr:clientData/>
  </xdr:twoCellAnchor>
  <xdr:twoCellAnchor editAs="oneCell">
    <xdr:from>
      <xdr:col>1</xdr:col>
      <xdr:colOff>0</xdr:colOff>
      <xdr:row>45</xdr:row>
      <xdr:rowOff>0</xdr:rowOff>
    </xdr:from>
    <xdr:to>
      <xdr:col>1</xdr:col>
      <xdr:colOff>73025</xdr:colOff>
      <xdr:row>45</xdr:row>
      <xdr:rowOff>244475</xdr:rowOff>
    </xdr:to>
    <xdr:pic>
      <xdr:nvPicPr>
        <xdr:cNvPr id="440" name="Text_Box_6"/>
        <xdr:cNvPicPr/>
      </xdr:nvPicPr>
      <xdr:blipFill>
        <a:blip r:embed="rId1"/>
        <a:stretch>
          <a:fillRect/>
        </a:stretch>
      </xdr:blipFill>
      <xdr:spPr>
        <a:xfrm>
          <a:off x="643255" y="106743500"/>
          <a:ext cx="73025" cy="244475"/>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227330</xdr:rowOff>
    </xdr:to>
    <xdr:pic>
      <xdr:nvPicPr>
        <xdr:cNvPr id="441" name="Text_Box_6"/>
        <xdr:cNvPicPr/>
      </xdr:nvPicPr>
      <xdr:blipFill>
        <a:blip r:embed="rId1"/>
        <a:stretch>
          <a:fillRect/>
        </a:stretch>
      </xdr:blipFill>
      <xdr:spPr>
        <a:xfrm>
          <a:off x="19647535" y="106743500"/>
          <a:ext cx="73025" cy="227330"/>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266700</xdr:rowOff>
    </xdr:to>
    <xdr:pic>
      <xdr:nvPicPr>
        <xdr:cNvPr id="442" name="Text_Box_5"/>
        <xdr:cNvPicPr/>
      </xdr:nvPicPr>
      <xdr:blipFill>
        <a:blip r:embed="rId1"/>
        <a:stretch>
          <a:fillRect/>
        </a:stretch>
      </xdr:blipFill>
      <xdr:spPr>
        <a:xfrm>
          <a:off x="19647535" y="106743500"/>
          <a:ext cx="73025" cy="266700"/>
        </a:xfrm>
        <a:prstGeom prst="rect">
          <a:avLst/>
        </a:prstGeom>
        <a:noFill/>
        <a:ln w="9525">
          <a:noFill/>
        </a:ln>
      </xdr:spPr>
    </xdr:pic>
    <xdr:clientData/>
  </xdr:twoCellAnchor>
  <xdr:twoCellAnchor editAs="oneCell">
    <xdr:from>
      <xdr:col>3</xdr:col>
      <xdr:colOff>499745</xdr:colOff>
      <xdr:row>45</xdr:row>
      <xdr:rowOff>0</xdr:rowOff>
    </xdr:from>
    <xdr:to>
      <xdr:col>3</xdr:col>
      <xdr:colOff>664845</xdr:colOff>
      <xdr:row>45</xdr:row>
      <xdr:rowOff>171450</xdr:rowOff>
    </xdr:to>
    <xdr:pic>
      <xdr:nvPicPr>
        <xdr:cNvPr id="443" name="图片 3335"/>
        <xdr:cNvPicPr>
          <a:picLocks noChangeAspect="1"/>
        </xdr:cNvPicPr>
      </xdr:nvPicPr>
      <xdr:blipFill>
        <a:blip r:embed="rId2"/>
        <a:stretch>
          <a:fillRect/>
        </a:stretch>
      </xdr:blipFill>
      <xdr:spPr>
        <a:xfrm>
          <a:off x="3636010" y="106743500"/>
          <a:ext cx="165100" cy="171450"/>
        </a:xfrm>
        <a:prstGeom prst="rect">
          <a:avLst/>
        </a:prstGeom>
        <a:noFill/>
        <a:ln w="9525">
          <a:noFill/>
        </a:ln>
      </xdr:spPr>
    </xdr:pic>
    <xdr:clientData/>
  </xdr:twoCellAnchor>
  <xdr:twoCellAnchor editAs="oneCell">
    <xdr:from>
      <xdr:col>6</xdr:col>
      <xdr:colOff>108585</xdr:colOff>
      <xdr:row>45</xdr:row>
      <xdr:rowOff>0</xdr:rowOff>
    </xdr:from>
    <xdr:to>
      <xdr:col>6</xdr:col>
      <xdr:colOff>219075</xdr:colOff>
      <xdr:row>45</xdr:row>
      <xdr:rowOff>171450</xdr:rowOff>
    </xdr:to>
    <xdr:pic>
      <xdr:nvPicPr>
        <xdr:cNvPr id="444" name="图片 3335"/>
        <xdr:cNvPicPr>
          <a:picLocks noChangeAspect="1"/>
        </xdr:cNvPicPr>
      </xdr:nvPicPr>
      <xdr:blipFill>
        <a:blip r:embed="rId2"/>
        <a:stretch>
          <a:fillRect/>
        </a:stretch>
      </xdr:blipFill>
      <xdr:spPr>
        <a:xfrm>
          <a:off x="19756120" y="106743500"/>
          <a:ext cx="110490" cy="171450"/>
        </a:xfrm>
        <a:prstGeom prst="rect">
          <a:avLst/>
        </a:prstGeom>
        <a:noFill/>
        <a:ln w="9525">
          <a:noFill/>
        </a:ln>
      </xdr:spPr>
    </xdr:pic>
    <xdr:clientData/>
  </xdr:twoCellAnchor>
  <xdr:twoCellAnchor editAs="oneCell">
    <xdr:from>
      <xdr:col>3</xdr:col>
      <xdr:colOff>499745</xdr:colOff>
      <xdr:row>45</xdr:row>
      <xdr:rowOff>0</xdr:rowOff>
    </xdr:from>
    <xdr:to>
      <xdr:col>3</xdr:col>
      <xdr:colOff>664845</xdr:colOff>
      <xdr:row>45</xdr:row>
      <xdr:rowOff>184785</xdr:rowOff>
    </xdr:to>
    <xdr:pic>
      <xdr:nvPicPr>
        <xdr:cNvPr id="445" name="图片 3335"/>
        <xdr:cNvPicPr>
          <a:picLocks noChangeAspect="1"/>
        </xdr:cNvPicPr>
      </xdr:nvPicPr>
      <xdr:blipFill>
        <a:blip r:embed="rId2"/>
        <a:stretch>
          <a:fillRect/>
        </a:stretch>
      </xdr:blipFill>
      <xdr:spPr>
        <a:xfrm>
          <a:off x="3636010" y="106743500"/>
          <a:ext cx="165100" cy="184785"/>
        </a:xfrm>
        <a:prstGeom prst="rect">
          <a:avLst/>
        </a:prstGeom>
        <a:noFill/>
        <a:ln w="9525">
          <a:noFill/>
        </a:ln>
      </xdr:spPr>
    </xdr:pic>
    <xdr:clientData/>
  </xdr:twoCellAnchor>
  <xdr:twoCellAnchor editAs="oneCell">
    <xdr:from>
      <xdr:col>6</xdr:col>
      <xdr:colOff>108585</xdr:colOff>
      <xdr:row>45</xdr:row>
      <xdr:rowOff>0</xdr:rowOff>
    </xdr:from>
    <xdr:to>
      <xdr:col>6</xdr:col>
      <xdr:colOff>219075</xdr:colOff>
      <xdr:row>45</xdr:row>
      <xdr:rowOff>184785</xdr:rowOff>
    </xdr:to>
    <xdr:pic>
      <xdr:nvPicPr>
        <xdr:cNvPr id="446" name="图片 3335"/>
        <xdr:cNvPicPr>
          <a:picLocks noChangeAspect="1"/>
        </xdr:cNvPicPr>
      </xdr:nvPicPr>
      <xdr:blipFill>
        <a:blip r:embed="rId2"/>
        <a:stretch>
          <a:fillRect/>
        </a:stretch>
      </xdr:blipFill>
      <xdr:spPr>
        <a:xfrm>
          <a:off x="19756120" y="106743500"/>
          <a:ext cx="110490" cy="184785"/>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283845</xdr:rowOff>
    </xdr:to>
    <xdr:pic>
      <xdr:nvPicPr>
        <xdr:cNvPr id="447" name="Text_Box_5"/>
        <xdr:cNvPicPr/>
      </xdr:nvPicPr>
      <xdr:blipFill>
        <a:blip r:embed="rId1"/>
        <a:stretch>
          <a:fillRect/>
        </a:stretch>
      </xdr:blipFill>
      <xdr:spPr>
        <a:xfrm>
          <a:off x="19647535" y="106743500"/>
          <a:ext cx="73025" cy="283845"/>
        </a:xfrm>
        <a:prstGeom prst="rect">
          <a:avLst/>
        </a:prstGeom>
        <a:noFill/>
        <a:ln w="9525">
          <a:noFill/>
        </a:ln>
      </xdr:spPr>
    </xdr:pic>
    <xdr:clientData/>
  </xdr:twoCellAnchor>
  <xdr:twoCellAnchor editAs="oneCell">
    <xdr:from>
      <xdr:col>6</xdr:col>
      <xdr:colOff>0</xdr:colOff>
      <xdr:row>45</xdr:row>
      <xdr:rowOff>0</xdr:rowOff>
    </xdr:from>
    <xdr:to>
      <xdr:col>6</xdr:col>
      <xdr:colOff>73025</xdr:colOff>
      <xdr:row>45</xdr:row>
      <xdr:rowOff>244475</xdr:rowOff>
    </xdr:to>
    <xdr:pic>
      <xdr:nvPicPr>
        <xdr:cNvPr id="448" name="Text_Box_6"/>
        <xdr:cNvPicPr/>
      </xdr:nvPicPr>
      <xdr:blipFill>
        <a:blip r:embed="rId1"/>
        <a:stretch>
          <a:fillRect/>
        </a:stretch>
      </xdr:blipFill>
      <xdr:spPr>
        <a:xfrm>
          <a:off x="19647535" y="106743500"/>
          <a:ext cx="73025" cy="244475"/>
        </a:xfrm>
        <a:prstGeom prst="rect">
          <a:avLst/>
        </a:prstGeom>
        <a:noFill/>
        <a:ln w="9525">
          <a:noFill/>
        </a:ln>
      </xdr:spPr>
    </xdr:pic>
    <xdr:clientData/>
  </xdr:twoCellAnchor>
  <xdr:twoCellAnchor editAs="oneCell">
    <xdr:from>
      <xdr:col>4</xdr:col>
      <xdr:colOff>0</xdr:colOff>
      <xdr:row>45</xdr:row>
      <xdr:rowOff>0</xdr:rowOff>
    </xdr:from>
    <xdr:to>
      <xdr:col>4</xdr:col>
      <xdr:colOff>74930</xdr:colOff>
      <xdr:row>45</xdr:row>
      <xdr:rowOff>222250</xdr:rowOff>
    </xdr:to>
    <xdr:pic>
      <xdr:nvPicPr>
        <xdr:cNvPr id="449" name="Text_Box_6"/>
        <xdr:cNvPicPr/>
      </xdr:nvPicPr>
      <xdr:blipFill>
        <a:blip r:embed="rId1"/>
        <a:stretch>
          <a:fillRect/>
        </a:stretch>
      </xdr:blipFill>
      <xdr:spPr>
        <a:xfrm>
          <a:off x="4808220" y="106743500"/>
          <a:ext cx="74930" cy="222250"/>
        </a:xfrm>
        <a:prstGeom prst="rect">
          <a:avLst/>
        </a:prstGeom>
        <a:noFill/>
        <a:ln w="9525">
          <a:noFill/>
        </a:ln>
      </xdr:spPr>
    </xdr:pic>
    <xdr:clientData/>
  </xdr:twoCellAnchor>
  <xdr:twoCellAnchor editAs="oneCell">
    <xdr:from>
      <xdr:col>4</xdr:col>
      <xdr:colOff>0</xdr:colOff>
      <xdr:row>45</xdr:row>
      <xdr:rowOff>0</xdr:rowOff>
    </xdr:from>
    <xdr:to>
      <xdr:col>4</xdr:col>
      <xdr:colOff>74930</xdr:colOff>
      <xdr:row>45</xdr:row>
      <xdr:rowOff>290830</xdr:rowOff>
    </xdr:to>
    <xdr:pic>
      <xdr:nvPicPr>
        <xdr:cNvPr id="450" name="Text_Box_5"/>
        <xdr:cNvPicPr/>
      </xdr:nvPicPr>
      <xdr:blipFill>
        <a:blip r:embed="rId1"/>
        <a:stretch>
          <a:fillRect/>
        </a:stretch>
      </xdr:blipFill>
      <xdr:spPr>
        <a:xfrm>
          <a:off x="4808220" y="106743500"/>
          <a:ext cx="74930" cy="290830"/>
        </a:xfrm>
        <a:prstGeom prst="rect">
          <a:avLst/>
        </a:prstGeom>
        <a:noFill/>
        <a:ln w="9525">
          <a:noFill/>
        </a:ln>
      </xdr:spPr>
    </xdr:pic>
    <xdr:clientData/>
  </xdr:twoCellAnchor>
  <xdr:twoCellAnchor editAs="oneCell">
    <xdr:from>
      <xdr:col>4</xdr:col>
      <xdr:colOff>0</xdr:colOff>
      <xdr:row>45</xdr:row>
      <xdr:rowOff>0</xdr:rowOff>
    </xdr:from>
    <xdr:to>
      <xdr:col>4</xdr:col>
      <xdr:colOff>74930</xdr:colOff>
      <xdr:row>45</xdr:row>
      <xdr:rowOff>239395</xdr:rowOff>
    </xdr:to>
    <xdr:pic>
      <xdr:nvPicPr>
        <xdr:cNvPr id="451" name="Text_Box_6"/>
        <xdr:cNvPicPr/>
      </xdr:nvPicPr>
      <xdr:blipFill>
        <a:blip r:embed="rId1"/>
        <a:stretch>
          <a:fillRect/>
        </a:stretch>
      </xdr:blipFill>
      <xdr:spPr>
        <a:xfrm>
          <a:off x="4808220" y="106743500"/>
          <a:ext cx="74930" cy="239395"/>
        </a:xfrm>
        <a:prstGeom prst="rect">
          <a:avLst/>
        </a:prstGeom>
        <a:noFill/>
        <a:ln w="9525">
          <a:noFill/>
        </a:ln>
      </xdr:spPr>
    </xdr:pic>
    <xdr:clientData/>
  </xdr:twoCellAnchor>
  <xdr:twoCellAnchor editAs="oneCell">
    <xdr:from>
      <xdr:col>3</xdr:col>
      <xdr:colOff>808990</xdr:colOff>
      <xdr:row>45</xdr:row>
      <xdr:rowOff>0</xdr:rowOff>
    </xdr:from>
    <xdr:to>
      <xdr:col>3</xdr:col>
      <xdr:colOff>906780</xdr:colOff>
      <xdr:row>45</xdr:row>
      <xdr:rowOff>229870</xdr:rowOff>
    </xdr:to>
    <xdr:pic>
      <xdr:nvPicPr>
        <xdr:cNvPr id="452" name="Text_Box_6"/>
        <xdr:cNvPicPr/>
      </xdr:nvPicPr>
      <xdr:blipFill>
        <a:blip r:embed="rId1"/>
        <a:stretch>
          <a:fillRect/>
        </a:stretch>
      </xdr:blipFill>
      <xdr:spPr>
        <a:xfrm>
          <a:off x="3945255" y="106743500"/>
          <a:ext cx="97790" cy="229870"/>
        </a:xfrm>
        <a:prstGeom prst="rect">
          <a:avLst/>
        </a:prstGeom>
        <a:noFill/>
        <a:ln w="9525">
          <a:noFill/>
        </a:ln>
      </xdr:spPr>
    </xdr:pic>
    <xdr:clientData/>
  </xdr:twoCellAnchor>
  <xdr:twoCellAnchor editAs="oneCell">
    <xdr:from>
      <xdr:col>3</xdr:col>
      <xdr:colOff>808990</xdr:colOff>
      <xdr:row>45</xdr:row>
      <xdr:rowOff>0</xdr:rowOff>
    </xdr:from>
    <xdr:to>
      <xdr:col>3</xdr:col>
      <xdr:colOff>919480</xdr:colOff>
      <xdr:row>45</xdr:row>
      <xdr:rowOff>229870</xdr:rowOff>
    </xdr:to>
    <xdr:pic>
      <xdr:nvPicPr>
        <xdr:cNvPr id="453" name="Text_Box_6"/>
        <xdr:cNvPicPr/>
      </xdr:nvPicPr>
      <xdr:blipFill>
        <a:blip r:embed="rId1"/>
        <a:stretch>
          <a:fillRect/>
        </a:stretch>
      </xdr:blipFill>
      <xdr:spPr>
        <a:xfrm>
          <a:off x="3945255" y="106743500"/>
          <a:ext cx="110490" cy="22987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3</xdr:row>
      <xdr:rowOff>0</xdr:rowOff>
    </xdr:from>
    <xdr:to>
      <xdr:col>4</xdr:col>
      <xdr:colOff>73025</xdr:colOff>
      <xdr:row>3</xdr:row>
      <xdr:rowOff>227330</xdr:rowOff>
    </xdr:to>
    <xdr:pic>
      <xdr:nvPicPr>
        <xdr:cNvPr id="2" name="Text_Box_6"/>
        <xdr:cNvPicPr/>
      </xdr:nvPicPr>
      <xdr:blipFill>
        <a:blip r:embed="rId1"/>
        <a:stretch>
          <a:fillRect/>
        </a:stretch>
      </xdr:blipFill>
      <xdr:spPr>
        <a:xfrm>
          <a:off x="3460750" y="40005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3" name="Text_Box_5"/>
        <xdr:cNvPicPr/>
      </xdr:nvPicPr>
      <xdr:blipFill>
        <a:blip r:embed="rId1"/>
        <a:stretch>
          <a:fillRect/>
        </a:stretch>
      </xdr:blipFill>
      <xdr:spPr>
        <a:xfrm>
          <a:off x="3460750" y="40005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4" name="Text_Box_6"/>
        <xdr:cNvPicPr/>
      </xdr:nvPicPr>
      <xdr:blipFill>
        <a:blip r:embed="rId1"/>
        <a:stretch>
          <a:fillRect/>
        </a:stretch>
      </xdr:blipFill>
      <xdr:spPr>
        <a:xfrm>
          <a:off x="3460750" y="40005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267970</xdr:rowOff>
    </xdr:to>
    <xdr:pic>
      <xdr:nvPicPr>
        <xdr:cNvPr id="5" name="Text_Box_5"/>
        <xdr:cNvPicPr/>
      </xdr:nvPicPr>
      <xdr:blipFill>
        <a:blip r:embed="rId1"/>
        <a:stretch>
          <a:fillRect/>
        </a:stretch>
      </xdr:blipFill>
      <xdr:spPr>
        <a:xfrm>
          <a:off x="3460750" y="4000500"/>
          <a:ext cx="73025" cy="26797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228600</xdr:rowOff>
    </xdr:to>
    <xdr:pic>
      <xdr:nvPicPr>
        <xdr:cNvPr id="6" name="Text_Box_6"/>
        <xdr:cNvPicPr/>
      </xdr:nvPicPr>
      <xdr:blipFill>
        <a:blip r:embed="rId1"/>
        <a:stretch>
          <a:fillRect/>
        </a:stretch>
      </xdr:blipFill>
      <xdr:spPr>
        <a:xfrm>
          <a:off x="3460750" y="4000500"/>
          <a:ext cx="73025" cy="22860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226060</xdr:rowOff>
    </xdr:to>
    <xdr:pic>
      <xdr:nvPicPr>
        <xdr:cNvPr id="7" name="Text_Box_6"/>
        <xdr:cNvPicPr/>
      </xdr:nvPicPr>
      <xdr:blipFill>
        <a:blip r:embed="rId1"/>
        <a:stretch>
          <a:fillRect/>
        </a:stretch>
      </xdr:blipFill>
      <xdr:spPr>
        <a:xfrm>
          <a:off x="3460750" y="4000500"/>
          <a:ext cx="73025" cy="22606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282575</xdr:rowOff>
    </xdr:to>
    <xdr:pic>
      <xdr:nvPicPr>
        <xdr:cNvPr id="8" name="Text_Box_5"/>
        <xdr:cNvPicPr/>
      </xdr:nvPicPr>
      <xdr:blipFill>
        <a:blip r:embed="rId1"/>
        <a:stretch>
          <a:fillRect/>
        </a:stretch>
      </xdr:blipFill>
      <xdr:spPr>
        <a:xfrm>
          <a:off x="3460750" y="4000500"/>
          <a:ext cx="73025" cy="2825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243205</xdr:rowOff>
    </xdr:to>
    <xdr:pic>
      <xdr:nvPicPr>
        <xdr:cNvPr id="9" name="Text_Box_6"/>
        <xdr:cNvPicPr/>
      </xdr:nvPicPr>
      <xdr:blipFill>
        <a:blip r:embed="rId1"/>
        <a:stretch>
          <a:fillRect/>
        </a:stretch>
      </xdr:blipFill>
      <xdr:spPr>
        <a:xfrm>
          <a:off x="3460750" y="4000500"/>
          <a:ext cx="73025" cy="24320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225425</xdr:rowOff>
    </xdr:to>
    <xdr:pic>
      <xdr:nvPicPr>
        <xdr:cNvPr id="10" name="Text_Box_6"/>
        <xdr:cNvPicPr/>
      </xdr:nvPicPr>
      <xdr:blipFill>
        <a:blip r:embed="rId1"/>
        <a:stretch>
          <a:fillRect/>
        </a:stretch>
      </xdr:blipFill>
      <xdr:spPr>
        <a:xfrm>
          <a:off x="3460750" y="4000500"/>
          <a:ext cx="80645" cy="22542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280035</xdr:rowOff>
    </xdr:to>
    <xdr:pic>
      <xdr:nvPicPr>
        <xdr:cNvPr id="11" name="Text_Box_5"/>
        <xdr:cNvPicPr/>
      </xdr:nvPicPr>
      <xdr:blipFill>
        <a:blip r:embed="rId1"/>
        <a:stretch>
          <a:fillRect/>
        </a:stretch>
      </xdr:blipFill>
      <xdr:spPr>
        <a:xfrm>
          <a:off x="3460750" y="4000500"/>
          <a:ext cx="80645" cy="2800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243840</xdr:rowOff>
    </xdr:to>
    <xdr:pic>
      <xdr:nvPicPr>
        <xdr:cNvPr id="12" name="Text_Box_6"/>
        <xdr:cNvPicPr/>
      </xdr:nvPicPr>
      <xdr:blipFill>
        <a:blip r:embed="rId1"/>
        <a:stretch>
          <a:fillRect/>
        </a:stretch>
      </xdr:blipFill>
      <xdr:spPr>
        <a:xfrm>
          <a:off x="3460750" y="4000500"/>
          <a:ext cx="80645" cy="24384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223520</xdr:rowOff>
    </xdr:to>
    <xdr:pic>
      <xdr:nvPicPr>
        <xdr:cNvPr id="13" name="Text_Box_6"/>
        <xdr:cNvPicPr/>
      </xdr:nvPicPr>
      <xdr:blipFill>
        <a:blip r:embed="rId1"/>
        <a:stretch>
          <a:fillRect/>
        </a:stretch>
      </xdr:blipFill>
      <xdr:spPr>
        <a:xfrm>
          <a:off x="3460750" y="4000500"/>
          <a:ext cx="70485" cy="22352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288925</xdr:rowOff>
    </xdr:to>
    <xdr:pic>
      <xdr:nvPicPr>
        <xdr:cNvPr id="14" name="Text_Box_5"/>
        <xdr:cNvPicPr/>
      </xdr:nvPicPr>
      <xdr:blipFill>
        <a:blip r:embed="rId1"/>
        <a:stretch>
          <a:fillRect/>
        </a:stretch>
      </xdr:blipFill>
      <xdr:spPr>
        <a:xfrm>
          <a:off x="3460750" y="4000500"/>
          <a:ext cx="70485" cy="288925"/>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249555</xdr:rowOff>
    </xdr:to>
    <xdr:pic>
      <xdr:nvPicPr>
        <xdr:cNvPr id="15" name="Text_Box_6"/>
        <xdr:cNvPicPr/>
      </xdr:nvPicPr>
      <xdr:blipFill>
        <a:blip r:embed="rId1"/>
        <a:stretch>
          <a:fillRect/>
        </a:stretch>
      </xdr:blipFill>
      <xdr:spPr>
        <a:xfrm>
          <a:off x="3460750" y="4000500"/>
          <a:ext cx="70485" cy="24955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228600</xdr:rowOff>
    </xdr:to>
    <xdr:pic>
      <xdr:nvPicPr>
        <xdr:cNvPr id="16" name="Text_Box_6"/>
        <xdr:cNvPicPr/>
      </xdr:nvPicPr>
      <xdr:blipFill>
        <a:blip r:embed="rId1"/>
        <a:stretch>
          <a:fillRect/>
        </a:stretch>
      </xdr:blipFill>
      <xdr:spPr>
        <a:xfrm>
          <a:off x="3460750" y="4000500"/>
          <a:ext cx="80645" cy="22860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289560</xdr:rowOff>
    </xdr:to>
    <xdr:pic>
      <xdr:nvPicPr>
        <xdr:cNvPr id="17" name="Text_Box_5"/>
        <xdr:cNvPicPr/>
      </xdr:nvPicPr>
      <xdr:blipFill>
        <a:blip r:embed="rId1"/>
        <a:stretch>
          <a:fillRect/>
        </a:stretch>
      </xdr:blipFill>
      <xdr:spPr>
        <a:xfrm>
          <a:off x="3460750" y="4000500"/>
          <a:ext cx="80645" cy="28956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229235</xdr:rowOff>
    </xdr:to>
    <xdr:pic>
      <xdr:nvPicPr>
        <xdr:cNvPr id="18" name="Text_Box_6"/>
        <xdr:cNvPicPr/>
      </xdr:nvPicPr>
      <xdr:blipFill>
        <a:blip r:embed="rId1"/>
        <a:stretch>
          <a:fillRect/>
        </a:stretch>
      </xdr:blipFill>
      <xdr:spPr>
        <a:xfrm>
          <a:off x="3460750" y="4000500"/>
          <a:ext cx="80645" cy="2292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282575</xdr:rowOff>
    </xdr:to>
    <xdr:pic>
      <xdr:nvPicPr>
        <xdr:cNvPr id="19" name="Text_Box_5"/>
        <xdr:cNvPicPr/>
      </xdr:nvPicPr>
      <xdr:blipFill>
        <a:blip r:embed="rId1"/>
        <a:stretch>
          <a:fillRect/>
        </a:stretch>
      </xdr:blipFill>
      <xdr:spPr>
        <a:xfrm>
          <a:off x="3460750" y="4000500"/>
          <a:ext cx="80645" cy="282575"/>
        </a:xfrm>
        <a:prstGeom prst="rect">
          <a:avLst/>
        </a:prstGeom>
        <a:noFill/>
        <a:ln w="9525">
          <a:noFill/>
        </a:ln>
      </xdr:spPr>
    </xdr:pic>
    <xdr:clientData/>
  </xdr:twoCellAnchor>
  <xdr:twoCellAnchor editAs="oneCell">
    <xdr:from>
      <xdr:col>3</xdr:col>
      <xdr:colOff>685800</xdr:colOff>
      <xdr:row>3</xdr:row>
      <xdr:rowOff>0</xdr:rowOff>
    </xdr:from>
    <xdr:to>
      <xdr:col>3</xdr:col>
      <xdr:colOff>802640</xdr:colOff>
      <xdr:row>3</xdr:row>
      <xdr:rowOff>229870</xdr:rowOff>
    </xdr:to>
    <xdr:pic>
      <xdr:nvPicPr>
        <xdr:cNvPr id="20" name="Text_Box_6"/>
        <xdr:cNvPicPr/>
      </xdr:nvPicPr>
      <xdr:blipFill>
        <a:blip r:embed="rId1"/>
        <a:stretch>
          <a:fillRect/>
        </a:stretch>
      </xdr:blipFill>
      <xdr:spPr>
        <a:xfrm>
          <a:off x="3169285" y="4000500"/>
          <a:ext cx="116840" cy="229870"/>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227330</xdr:rowOff>
    </xdr:to>
    <xdr:pic>
      <xdr:nvPicPr>
        <xdr:cNvPr id="21" name="Text_Box_6"/>
        <xdr:cNvPicPr/>
      </xdr:nvPicPr>
      <xdr:blipFill>
        <a:blip r:embed="rId1"/>
        <a:stretch>
          <a:fillRect/>
        </a:stretch>
      </xdr:blipFill>
      <xdr:spPr>
        <a:xfrm>
          <a:off x="498475" y="4000500"/>
          <a:ext cx="73025" cy="227330"/>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283845</xdr:rowOff>
    </xdr:to>
    <xdr:pic>
      <xdr:nvPicPr>
        <xdr:cNvPr id="22" name="Text_Box_5"/>
        <xdr:cNvPicPr/>
      </xdr:nvPicPr>
      <xdr:blipFill>
        <a:blip r:embed="rId1"/>
        <a:stretch>
          <a:fillRect/>
        </a:stretch>
      </xdr:blipFill>
      <xdr:spPr>
        <a:xfrm>
          <a:off x="498475" y="4000500"/>
          <a:ext cx="73025" cy="283845"/>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244475</xdr:rowOff>
    </xdr:to>
    <xdr:pic>
      <xdr:nvPicPr>
        <xdr:cNvPr id="23" name="Text_Box_6"/>
        <xdr:cNvPicPr/>
      </xdr:nvPicPr>
      <xdr:blipFill>
        <a:blip r:embed="rId1"/>
        <a:stretch>
          <a:fillRect/>
        </a:stretch>
      </xdr:blipFill>
      <xdr:spPr>
        <a:xfrm>
          <a:off x="498475" y="4000500"/>
          <a:ext cx="73025" cy="244475"/>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227330</xdr:rowOff>
    </xdr:to>
    <xdr:pic>
      <xdr:nvPicPr>
        <xdr:cNvPr id="24" name="Text_Box_6"/>
        <xdr:cNvPicPr/>
      </xdr:nvPicPr>
      <xdr:blipFill>
        <a:blip r:embed="rId1"/>
        <a:stretch>
          <a:fillRect/>
        </a:stretch>
      </xdr:blipFill>
      <xdr:spPr>
        <a:xfrm>
          <a:off x="17190085" y="4000500"/>
          <a:ext cx="73025" cy="227330"/>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266700</xdr:rowOff>
    </xdr:to>
    <xdr:pic>
      <xdr:nvPicPr>
        <xdr:cNvPr id="25" name="Text_Box_5"/>
        <xdr:cNvPicPr/>
      </xdr:nvPicPr>
      <xdr:blipFill>
        <a:blip r:embed="rId1"/>
        <a:stretch>
          <a:fillRect/>
        </a:stretch>
      </xdr:blipFill>
      <xdr:spPr>
        <a:xfrm>
          <a:off x="17190085" y="4000500"/>
          <a:ext cx="73025" cy="266700"/>
        </a:xfrm>
        <a:prstGeom prst="rect">
          <a:avLst/>
        </a:prstGeom>
        <a:noFill/>
        <a:ln w="9525">
          <a:noFill/>
        </a:ln>
      </xdr:spPr>
    </xdr:pic>
    <xdr:clientData/>
  </xdr:twoCellAnchor>
  <xdr:twoCellAnchor editAs="oneCell">
    <xdr:from>
      <xdr:col>3</xdr:col>
      <xdr:colOff>499745</xdr:colOff>
      <xdr:row>3</xdr:row>
      <xdr:rowOff>0</xdr:rowOff>
    </xdr:from>
    <xdr:to>
      <xdr:col>3</xdr:col>
      <xdr:colOff>664845</xdr:colOff>
      <xdr:row>3</xdr:row>
      <xdr:rowOff>171450</xdr:rowOff>
    </xdr:to>
    <xdr:pic>
      <xdr:nvPicPr>
        <xdr:cNvPr id="26" name="图片 3335"/>
        <xdr:cNvPicPr>
          <a:picLocks noChangeAspect="1"/>
        </xdr:cNvPicPr>
      </xdr:nvPicPr>
      <xdr:blipFill>
        <a:blip r:embed="rId2"/>
        <a:stretch>
          <a:fillRect/>
        </a:stretch>
      </xdr:blipFill>
      <xdr:spPr>
        <a:xfrm>
          <a:off x="2983230" y="4000500"/>
          <a:ext cx="165100" cy="171450"/>
        </a:xfrm>
        <a:prstGeom prst="rect">
          <a:avLst/>
        </a:prstGeom>
        <a:noFill/>
        <a:ln w="9525">
          <a:noFill/>
        </a:ln>
      </xdr:spPr>
    </xdr:pic>
    <xdr:clientData/>
  </xdr:twoCellAnchor>
  <xdr:twoCellAnchor editAs="oneCell">
    <xdr:from>
      <xdr:col>6</xdr:col>
      <xdr:colOff>108585</xdr:colOff>
      <xdr:row>3</xdr:row>
      <xdr:rowOff>0</xdr:rowOff>
    </xdr:from>
    <xdr:to>
      <xdr:col>6</xdr:col>
      <xdr:colOff>219075</xdr:colOff>
      <xdr:row>3</xdr:row>
      <xdr:rowOff>171450</xdr:rowOff>
    </xdr:to>
    <xdr:pic>
      <xdr:nvPicPr>
        <xdr:cNvPr id="27" name="图片 3335"/>
        <xdr:cNvPicPr>
          <a:picLocks noChangeAspect="1"/>
        </xdr:cNvPicPr>
      </xdr:nvPicPr>
      <xdr:blipFill>
        <a:blip r:embed="rId2"/>
        <a:stretch>
          <a:fillRect/>
        </a:stretch>
      </xdr:blipFill>
      <xdr:spPr>
        <a:xfrm>
          <a:off x="17298670" y="4000500"/>
          <a:ext cx="110490" cy="171450"/>
        </a:xfrm>
        <a:prstGeom prst="rect">
          <a:avLst/>
        </a:prstGeom>
        <a:noFill/>
        <a:ln w="9525">
          <a:noFill/>
        </a:ln>
      </xdr:spPr>
    </xdr:pic>
    <xdr:clientData/>
  </xdr:twoCellAnchor>
  <xdr:twoCellAnchor editAs="oneCell">
    <xdr:from>
      <xdr:col>3</xdr:col>
      <xdr:colOff>499745</xdr:colOff>
      <xdr:row>3</xdr:row>
      <xdr:rowOff>0</xdr:rowOff>
    </xdr:from>
    <xdr:to>
      <xdr:col>3</xdr:col>
      <xdr:colOff>664845</xdr:colOff>
      <xdr:row>3</xdr:row>
      <xdr:rowOff>184150</xdr:rowOff>
    </xdr:to>
    <xdr:pic>
      <xdr:nvPicPr>
        <xdr:cNvPr id="28" name="图片 3335"/>
        <xdr:cNvPicPr>
          <a:picLocks noChangeAspect="1"/>
        </xdr:cNvPicPr>
      </xdr:nvPicPr>
      <xdr:blipFill>
        <a:blip r:embed="rId2"/>
        <a:stretch>
          <a:fillRect/>
        </a:stretch>
      </xdr:blipFill>
      <xdr:spPr>
        <a:xfrm>
          <a:off x="2983230" y="4000500"/>
          <a:ext cx="165100" cy="184150"/>
        </a:xfrm>
        <a:prstGeom prst="rect">
          <a:avLst/>
        </a:prstGeom>
        <a:noFill/>
        <a:ln w="9525">
          <a:noFill/>
        </a:ln>
      </xdr:spPr>
    </xdr:pic>
    <xdr:clientData/>
  </xdr:twoCellAnchor>
  <xdr:twoCellAnchor editAs="oneCell">
    <xdr:from>
      <xdr:col>6</xdr:col>
      <xdr:colOff>108585</xdr:colOff>
      <xdr:row>3</xdr:row>
      <xdr:rowOff>0</xdr:rowOff>
    </xdr:from>
    <xdr:to>
      <xdr:col>6</xdr:col>
      <xdr:colOff>219075</xdr:colOff>
      <xdr:row>3</xdr:row>
      <xdr:rowOff>184150</xdr:rowOff>
    </xdr:to>
    <xdr:pic>
      <xdr:nvPicPr>
        <xdr:cNvPr id="29" name="图片 3335"/>
        <xdr:cNvPicPr>
          <a:picLocks noChangeAspect="1"/>
        </xdr:cNvPicPr>
      </xdr:nvPicPr>
      <xdr:blipFill>
        <a:blip r:embed="rId2"/>
        <a:stretch>
          <a:fillRect/>
        </a:stretch>
      </xdr:blipFill>
      <xdr:spPr>
        <a:xfrm>
          <a:off x="17298670" y="4000500"/>
          <a:ext cx="110490" cy="184150"/>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283845</xdr:rowOff>
    </xdr:to>
    <xdr:pic>
      <xdr:nvPicPr>
        <xdr:cNvPr id="37" name="Text_Box_5"/>
        <xdr:cNvPicPr/>
      </xdr:nvPicPr>
      <xdr:blipFill>
        <a:blip r:embed="rId1"/>
        <a:stretch>
          <a:fillRect/>
        </a:stretch>
      </xdr:blipFill>
      <xdr:spPr>
        <a:xfrm>
          <a:off x="17190085" y="4000500"/>
          <a:ext cx="73025" cy="283845"/>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244475</xdr:rowOff>
    </xdr:to>
    <xdr:pic>
      <xdr:nvPicPr>
        <xdr:cNvPr id="38" name="Text_Box_6"/>
        <xdr:cNvPicPr/>
      </xdr:nvPicPr>
      <xdr:blipFill>
        <a:blip r:embed="rId1"/>
        <a:stretch>
          <a:fillRect/>
        </a:stretch>
      </xdr:blipFill>
      <xdr:spPr>
        <a:xfrm>
          <a:off x="17190085" y="40005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222250</xdr:rowOff>
    </xdr:to>
    <xdr:pic>
      <xdr:nvPicPr>
        <xdr:cNvPr id="39" name="Text_Box_6"/>
        <xdr:cNvPicPr/>
      </xdr:nvPicPr>
      <xdr:blipFill>
        <a:blip r:embed="rId1"/>
        <a:stretch>
          <a:fillRect/>
        </a:stretch>
      </xdr:blipFill>
      <xdr:spPr>
        <a:xfrm>
          <a:off x="3460750" y="4000500"/>
          <a:ext cx="74930" cy="222250"/>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290830</xdr:rowOff>
    </xdr:to>
    <xdr:pic>
      <xdr:nvPicPr>
        <xdr:cNvPr id="40" name="Text_Box_5"/>
        <xdr:cNvPicPr/>
      </xdr:nvPicPr>
      <xdr:blipFill>
        <a:blip r:embed="rId1"/>
        <a:stretch>
          <a:fillRect/>
        </a:stretch>
      </xdr:blipFill>
      <xdr:spPr>
        <a:xfrm>
          <a:off x="3460750" y="4000500"/>
          <a:ext cx="74930" cy="290830"/>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239395</xdr:rowOff>
    </xdr:to>
    <xdr:pic>
      <xdr:nvPicPr>
        <xdr:cNvPr id="41" name="Text_Box_6"/>
        <xdr:cNvPicPr/>
      </xdr:nvPicPr>
      <xdr:blipFill>
        <a:blip r:embed="rId1"/>
        <a:stretch>
          <a:fillRect/>
        </a:stretch>
      </xdr:blipFill>
      <xdr:spPr>
        <a:xfrm>
          <a:off x="3460750" y="4000500"/>
          <a:ext cx="74930" cy="239395"/>
        </a:xfrm>
        <a:prstGeom prst="rect">
          <a:avLst/>
        </a:prstGeom>
        <a:noFill/>
        <a:ln w="9525">
          <a:noFill/>
        </a:ln>
      </xdr:spPr>
    </xdr:pic>
    <xdr:clientData/>
  </xdr:twoCellAnchor>
  <xdr:twoCellAnchor editAs="oneCell">
    <xdr:from>
      <xdr:col>3</xdr:col>
      <xdr:colOff>685800</xdr:colOff>
      <xdr:row>3</xdr:row>
      <xdr:rowOff>0</xdr:rowOff>
    </xdr:from>
    <xdr:to>
      <xdr:col>3</xdr:col>
      <xdr:colOff>783590</xdr:colOff>
      <xdr:row>3</xdr:row>
      <xdr:rowOff>229870</xdr:rowOff>
    </xdr:to>
    <xdr:pic>
      <xdr:nvPicPr>
        <xdr:cNvPr id="58" name="Text_Box_6"/>
        <xdr:cNvPicPr/>
      </xdr:nvPicPr>
      <xdr:blipFill>
        <a:blip r:embed="rId1"/>
        <a:stretch>
          <a:fillRect/>
        </a:stretch>
      </xdr:blipFill>
      <xdr:spPr>
        <a:xfrm>
          <a:off x="3169285" y="4000500"/>
          <a:ext cx="97790" cy="229870"/>
        </a:xfrm>
        <a:prstGeom prst="rect">
          <a:avLst/>
        </a:prstGeom>
        <a:noFill/>
        <a:ln w="9525">
          <a:noFill/>
        </a:ln>
      </xdr:spPr>
    </xdr:pic>
    <xdr:clientData/>
  </xdr:twoCellAnchor>
  <xdr:twoCellAnchor editAs="oneCell">
    <xdr:from>
      <xdr:col>3</xdr:col>
      <xdr:colOff>685800</xdr:colOff>
      <xdr:row>3</xdr:row>
      <xdr:rowOff>0</xdr:rowOff>
    </xdr:from>
    <xdr:to>
      <xdr:col>3</xdr:col>
      <xdr:colOff>796290</xdr:colOff>
      <xdr:row>3</xdr:row>
      <xdr:rowOff>229870</xdr:rowOff>
    </xdr:to>
    <xdr:pic>
      <xdr:nvPicPr>
        <xdr:cNvPr id="89" name="Text_Box_6"/>
        <xdr:cNvPicPr/>
      </xdr:nvPicPr>
      <xdr:blipFill>
        <a:blip r:embed="rId1"/>
        <a:stretch>
          <a:fillRect/>
        </a:stretch>
      </xdr:blipFill>
      <xdr:spPr>
        <a:xfrm>
          <a:off x="3169285" y="4000500"/>
          <a:ext cx="110490" cy="229870"/>
        </a:xfrm>
        <a:prstGeom prst="rect">
          <a:avLst/>
        </a:prstGeom>
        <a:noFill/>
        <a:ln w="9525">
          <a:noFill/>
        </a:ln>
      </xdr:spPr>
    </xdr:pic>
    <xdr:clientData/>
  </xdr:twoCellAnchor>
  <xdr:twoCellAnchor>
    <xdr:from>
      <xdr:col>4</xdr:col>
      <xdr:colOff>0</xdr:colOff>
      <xdr:row>85</xdr:row>
      <xdr:rowOff>0</xdr:rowOff>
    </xdr:from>
    <xdr:to>
      <xdr:col>4</xdr:col>
      <xdr:colOff>61718</xdr:colOff>
      <xdr:row>85</xdr:row>
      <xdr:rowOff>212080</xdr:rowOff>
    </xdr:to>
    <xdr:pic>
      <xdr:nvPicPr>
        <xdr:cNvPr id="262" name="Text_Box_6" descr=" "/>
        <xdr:cNvPicPr/>
      </xdr:nvPicPr>
      <xdr:blipFill>
        <a:blip r:embed="rId1"/>
        <a:srcRect/>
        <a:stretch>
          <a:fillRect/>
        </a:stretch>
      </xdr:blipFill>
      <xdr:spPr>
        <a:xfrm>
          <a:off x="3460750" y="214693500"/>
          <a:ext cx="61595" cy="211455"/>
        </a:xfrm>
        <a:prstGeom prst="rect">
          <a:avLst/>
        </a:prstGeom>
        <a:noFill/>
        <a:ln w="9525" cap="flat" cmpd="sng">
          <a:noFill/>
          <a:prstDash val="solid"/>
          <a:miter/>
        </a:ln>
        <a:effectLst/>
      </xdr:spPr>
    </xdr:pic>
    <xdr:clientData/>
  </xdr:twoCellAnchor>
  <xdr:twoCellAnchor>
    <xdr:from>
      <xdr:col>4</xdr:col>
      <xdr:colOff>0</xdr:colOff>
      <xdr:row>4</xdr:row>
      <xdr:rowOff>0</xdr:rowOff>
    </xdr:from>
    <xdr:to>
      <xdr:col>4</xdr:col>
      <xdr:colOff>61718</xdr:colOff>
      <xdr:row>4</xdr:row>
      <xdr:rowOff>212725</xdr:rowOff>
    </xdr:to>
    <xdr:pic>
      <xdr:nvPicPr>
        <xdr:cNvPr id="263" name="Text_Box_6" descr=" "/>
        <xdr:cNvPicPr/>
      </xdr:nvPicPr>
      <xdr:blipFill>
        <a:blip r:embed="rId1"/>
        <a:srcRect/>
        <a:stretch>
          <a:fillRect/>
        </a:stretch>
      </xdr:blipFill>
      <xdr:spPr>
        <a:xfrm>
          <a:off x="3460750" y="4584700"/>
          <a:ext cx="61595" cy="212725"/>
        </a:xfrm>
        <a:prstGeom prst="rect">
          <a:avLst/>
        </a:prstGeom>
        <a:noFill/>
        <a:ln w="9525" cap="flat" cmpd="sng">
          <a:noFill/>
          <a:prstDash val="solid"/>
          <a:miter/>
        </a:ln>
        <a:effectLst/>
      </xdr:spPr>
    </xdr:pic>
    <xdr:clientData/>
  </xdr:twoCellAnchor>
  <xdr:twoCellAnchor>
    <xdr:from>
      <xdr:col>4</xdr:col>
      <xdr:colOff>0</xdr:colOff>
      <xdr:row>4</xdr:row>
      <xdr:rowOff>0</xdr:rowOff>
    </xdr:from>
    <xdr:to>
      <xdr:col>4</xdr:col>
      <xdr:colOff>61718</xdr:colOff>
      <xdr:row>4</xdr:row>
      <xdr:rowOff>279201</xdr:rowOff>
    </xdr:to>
    <xdr:pic>
      <xdr:nvPicPr>
        <xdr:cNvPr id="264" name="Text_Box_5" descr=" "/>
        <xdr:cNvPicPr/>
      </xdr:nvPicPr>
      <xdr:blipFill>
        <a:blip r:embed="rId1"/>
        <a:srcRect/>
        <a:stretch>
          <a:fillRect/>
        </a:stretch>
      </xdr:blipFill>
      <xdr:spPr>
        <a:xfrm>
          <a:off x="3460750" y="4584700"/>
          <a:ext cx="61595" cy="278765"/>
        </a:xfrm>
        <a:prstGeom prst="rect">
          <a:avLst/>
        </a:prstGeom>
        <a:noFill/>
        <a:ln w="9525" cap="flat" cmpd="sng">
          <a:noFill/>
          <a:prstDash val="solid"/>
          <a:miter/>
        </a:ln>
        <a:effectLst/>
      </xdr:spPr>
    </xdr:pic>
    <xdr:clientData/>
  </xdr:twoCellAnchor>
  <xdr:twoCellAnchor>
    <xdr:from>
      <xdr:col>4</xdr:col>
      <xdr:colOff>0</xdr:colOff>
      <xdr:row>4</xdr:row>
      <xdr:rowOff>0</xdr:rowOff>
    </xdr:from>
    <xdr:to>
      <xdr:col>4</xdr:col>
      <xdr:colOff>61718</xdr:colOff>
      <xdr:row>4</xdr:row>
      <xdr:rowOff>239315</xdr:rowOff>
    </xdr:to>
    <xdr:pic>
      <xdr:nvPicPr>
        <xdr:cNvPr id="265" name="Text_Box_6" descr=" "/>
        <xdr:cNvPicPr/>
      </xdr:nvPicPr>
      <xdr:blipFill>
        <a:blip r:embed="rId1"/>
        <a:srcRect/>
        <a:stretch>
          <a:fillRect/>
        </a:stretch>
      </xdr:blipFill>
      <xdr:spPr>
        <a:xfrm>
          <a:off x="3460750" y="4584700"/>
          <a:ext cx="61595" cy="238760"/>
        </a:xfrm>
        <a:prstGeom prst="rect">
          <a:avLst/>
        </a:prstGeom>
        <a:noFill/>
        <a:ln w="9525" cap="flat" cmpd="sng">
          <a:noFill/>
          <a:prstDash val="solid"/>
          <a:miter/>
        </a:ln>
        <a:effectLst/>
      </xdr:spPr>
    </xdr:pic>
    <xdr:clientData/>
  </xdr:twoCellAnchor>
  <xdr:twoCellAnchor>
    <xdr:from>
      <xdr:col>4</xdr:col>
      <xdr:colOff>0</xdr:colOff>
      <xdr:row>4</xdr:row>
      <xdr:rowOff>0</xdr:rowOff>
    </xdr:from>
    <xdr:to>
      <xdr:col>4</xdr:col>
      <xdr:colOff>61718</xdr:colOff>
      <xdr:row>4</xdr:row>
      <xdr:rowOff>265906</xdr:rowOff>
    </xdr:to>
    <xdr:pic>
      <xdr:nvPicPr>
        <xdr:cNvPr id="266" name="Text_Box_5" descr=" "/>
        <xdr:cNvPicPr/>
      </xdr:nvPicPr>
      <xdr:blipFill>
        <a:blip r:embed="rId1"/>
        <a:srcRect/>
        <a:stretch>
          <a:fillRect/>
        </a:stretch>
      </xdr:blipFill>
      <xdr:spPr>
        <a:xfrm>
          <a:off x="3460750" y="4584700"/>
          <a:ext cx="61595" cy="265430"/>
        </a:xfrm>
        <a:prstGeom prst="rect">
          <a:avLst/>
        </a:prstGeom>
        <a:noFill/>
        <a:ln w="9525" cap="flat" cmpd="sng">
          <a:noFill/>
          <a:prstDash val="solid"/>
          <a:miter/>
        </a:ln>
        <a:effectLst/>
      </xdr:spPr>
    </xdr:pic>
    <xdr:clientData/>
  </xdr:twoCellAnchor>
  <xdr:twoCellAnchor>
    <xdr:from>
      <xdr:col>4</xdr:col>
      <xdr:colOff>0</xdr:colOff>
      <xdr:row>4</xdr:row>
      <xdr:rowOff>0</xdr:rowOff>
    </xdr:from>
    <xdr:to>
      <xdr:col>4</xdr:col>
      <xdr:colOff>61718</xdr:colOff>
      <xdr:row>4</xdr:row>
      <xdr:rowOff>226020</xdr:rowOff>
    </xdr:to>
    <xdr:pic>
      <xdr:nvPicPr>
        <xdr:cNvPr id="267" name="Text_Box_6" descr=" "/>
        <xdr:cNvPicPr/>
      </xdr:nvPicPr>
      <xdr:blipFill>
        <a:blip r:embed="rId1"/>
        <a:srcRect/>
        <a:stretch>
          <a:fillRect/>
        </a:stretch>
      </xdr:blipFill>
      <xdr:spPr>
        <a:xfrm>
          <a:off x="3460750" y="4584700"/>
          <a:ext cx="61595" cy="225425"/>
        </a:xfrm>
        <a:prstGeom prst="rect">
          <a:avLst/>
        </a:prstGeom>
        <a:noFill/>
        <a:ln w="9525" cap="flat" cmpd="sng">
          <a:noFill/>
          <a:prstDash val="solid"/>
          <a:miter/>
        </a:ln>
        <a:effectLst/>
      </xdr:spPr>
    </xdr:pic>
    <xdr:clientData/>
  </xdr:twoCellAnchor>
  <xdr:twoCellAnchor>
    <xdr:from>
      <xdr:col>4</xdr:col>
      <xdr:colOff>0</xdr:colOff>
      <xdr:row>3</xdr:row>
      <xdr:rowOff>0</xdr:rowOff>
    </xdr:from>
    <xdr:to>
      <xdr:col>4</xdr:col>
      <xdr:colOff>61718</xdr:colOff>
      <xdr:row>3</xdr:row>
      <xdr:rowOff>214114</xdr:rowOff>
    </xdr:to>
    <xdr:pic>
      <xdr:nvPicPr>
        <xdr:cNvPr id="268" name="Text_Box_6" descr=" "/>
        <xdr:cNvPicPr/>
      </xdr:nvPicPr>
      <xdr:blipFill>
        <a:blip r:embed="rId1"/>
        <a:srcRect/>
        <a:stretch>
          <a:fillRect/>
        </a:stretch>
      </xdr:blipFill>
      <xdr:spPr>
        <a:xfrm>
          <a:off x="3460750" y="4000500"/>
          <a:ext cx="61595" cy="213995"/>
        </a:xfrm>
        <a:prstGeom prst="rect">
          <a:avLst/>
        </a:prstGeom>
        <a:noFill/>
        <a:ln w="9525" cap="flat" cmpd="sng">
          <a:noFill/>
          <a:prstDash val="solid"/>
          <a:miter/>
        </a:ln>
        <a:effectLst/>
      </xdr:spPr>
    </xdr:pic>
    <xdr:clientData/>
  </xdr:twoCellAnchor>
  <xdr:twoCellAnchor>
    <xdr:from>
      <xdr:col>4</xdr:col>
      <xdr:colOff>0</xdr:colOff>
      <xdr:row>3</xdr:row>
      <xdr:rowOff>0</xdr:rowOff>
    </xdr:from>
    <xdr:to>
      <xdr:col>4</xdr:col>
      <xdr:colOff>61718</xdr:colOff>
      <xdr:row>3</xdr:row>
      <xdr:rowOff>278606</xdr:rowOff>
    </xdr:to>
    <xdr:pic>
      <xdr:nvPicPr>
        <xdr:cNvPr id="269" name="Text_Box_5" descr=" "/>
        <xdr:cNvPicPr/>
      </xdr:nvPicPr>
      <xdr:blipFill>
        <a:blip r:embed="rId1"/>
        <a:srcRect/>
        <a:stretch>
          <a:fillRect/>
        </a:stretch>
      </xdr:blipFill>
      <xdr:spPr>
        <a:xfrm>
          <a:off x="3460750" y="4000500"/>
          <a:ext cx="61595" cy="278130"/>
        </a:xfrm>
        <a:prstGeom prst="rect">
          <a:avLst/>
        </a:prstGeom>
        <a:noFill/>
        <a:ln w="9525" cap="flat" cmpd="sng">
          <a:noFill/>
          <a:prstDash val="solid"/>
          <a:miter/>
        </a:ln>
        <a:effectLst/>
      </xdr:spPr>
    </xdr:pic>
    <xdr:clientData/>
  </xdr:twoCellAnchor>
  <xdr:twoCellAnchor>
    <xdr:from>
      <xdr:col>4</xdr:col>
      <xdr:colOff>0</xdr:colOff>
      <xdr:row>3</xdr:row>
      <xdr:rowOff>0</xdr:rowOff>
    </xdr:from>
    <xdr:to>
      <xdr:col>4</xdr:col>
      <xdr:colOff>61718</xdr:colOff>
      <xdr:row>3</xdr:row>
      <xdr:rowOff>239910</xdr:rowOff>
    </xdr:to>
    <xdr:pic>
      <xdr:nvPicPr>
        <xdr:cNvPr id="270" name="Text_Box_6" descr=" "/>
        <xdr:cNvPicPr/>
      </xdr:nvPicPr>
      <xdr:blipFill>
        <a:blip r:embed="rId1"/>
        <a:srcRect/>
        <a:stretch>
          <a:fillRect/>
        </a:stretch>
      </xdr:blipFill>
      <xdr:spPr>
        <a:xfrm>
          <a:off x="3460750" y="4000500"/>
          <a:ext cx="61595" cy="239395"/>
        </a:xfrm>
        <a:prstGeom prst="rect">
          <a:avLst/>
        </a:prstGeom>
        <a:noFill/>
        <a:ln w="9525" cap="flat" cmpd="sng">
          <a:noFill/>
          <a:prstDash val="solid"/>
          <a:miter/>
        </a:ln>
        <a:effectLst/>
      </xdr:spPr>
    </xdr:pic>
    <xdr:clientData/>
  </xdr:twoCellAnchor>
  <xdr:twoCellAnchor>
    <xdr:from>
      <xdr:col>4</xdr:col>
      <xdr:colOff>0</xdr:colOff>
      <xdr:row>3</xdr:row>
      <xdr:rowOff>0</xdr:rowOff>
    </xdr:from>
    <xdr:to>
      <xdr:col>4</xdr:col>
      <xdr:colOff>61718</xdr:colOff>
      <xdr:row>3</xdr:row>
      <xdr:rowOff>265707</xdr:rowOff>
    </xdr:to>
    <xdr:pic>
      <xdr:nvPicPr>
        <xdr:cNvPr id="271" name="Text_Box_5" descr=" "/>
        <xdr:cNvPicPr/>
      </xdr:nvPicPr>
      <xdr:blipFill>
        <a:blip r:embed="rId1"/>
        <a:srcRect/>
        <a:stretch>
          <a:fillRect/>
        </a:stretch>
      </xdr:blipFill>
      <xdr:spPr>
        <a:xfrm>
          <a:off x="3460750" y="4000500"/>
          <a:ext cx="61595" cy="265430"/>
        </a:xfrm>
        <a:prstGeom prst="rect">
          <a:avLst/>
        </a:prstGeom>
        <a:noFill/>
        <a:ln w="9525" cap="flat" cmpd="sng">
          <a:noFill/>
          <a:prstDash val="solid"/>
          <a:miter/>
        </a:ln>
        <a:effectLst/>
      </xdr:spPr>
    </xdr:pic>
    <xdr:clientData/>
  </xdr:twoCellAnchor>
  <xdr:twoCellAnchor>
    <xdr:from>
      <xdr:col>4</xdr:col>
      <xdr:colOff>0</xdr:colOff>
      <xdr:row>3</xdr:row>
      <xdr:rowOff>0</xdr:rowOff>
    </xdr:from>
    <xdr:to>
      <xdr:col>4</xdr:col>
      <xdr:colOff>61718</xdr:colOff>
      <xdr:row>3</xdr:row>
      <xdr:rowOff>227012</xdr:rowOff>
    </xdr:to>
    <xdr:pic>
      <xdr:nvPicPr>
        <xdr:cNvPr id="272" name="Text_Box_6" descr=" "/>
        <xdr:cNvPicPr/>
      </xdr:nvPicPr>
      <xdr:blipFill>
        <a:blip r:embed="rId1"/>
        <a:srcRect/>
        <a:stretch>
          <a:fillRect/>
        </a:stretch>
      </xdr:blipFill>
      <xdr:spPr>
        <a:xfrm>
          <a:off x="3460750" y="4000500"/>
          <a:ext cx="61595" cy="226695"/>
        </a:xfrm>
        <a:prstGeom prst="rect">
          <a:avLst/>
        </a:prstGeom>
        <a:noFill/>
        <a:ln w="9525" cap="flat" cmpd="sng">
          <a:noFill/>
          <a:prstDash val="solid"/>
          <a:miter/>
        </a:ln>
        <a:effectLst/>
      </xdr:spPr>
    </xdr:pic>
    <xdr:clientData/>
  </xdr:twoCellAnchor>
  <xdr:twoCellAnchor>
    <xdr:from>
      <xdr:col>4</xdr:col>
      <xdr:colOff>0</xdr:colOff>
      <xdr:row>23</xdr:row>
      <xdr:rowOff>0</xdr:rowOff>
    </xdr:from>
    <xdr:to>
      <xdr:col>4</xdr:col>
      <xdr:colOff>61718</xdr:colOff>
      <xdr:row>23</xdr:row>
      <xdr:rowOff>204886</xdr:rowOff>
    </xdr:to>
    <xdr:pic>
      <xdr:nvPicPr>
        <xdr:cNvPr id="273" name="Text_Box_6" descr=" "/>
        <xdr:cNvPicPr/>
      </xdr:nvPicPr>
      <xdr:blipFill>
        <a:blip r:embed="rId1"/>
        <a:srcRect/>
        <a:stretch>
          <a:fillRect/>
        </a:stretch>
      </xdr:blipFill>
      <xdr:spPr>
        <a:xfrm>
          <a:off x="3460750" y="52933600"/>
          <a:ext cx="61595" cy="204470"/>
        </a:xfrm>
        <a:prstGeom prst="rect">
          <a:avLst/>
        </a:prstGeom>
        <a:noFill/>
        <a:ln w="9525" cap="flat" cmpd="sng">
          <a:noFill/>
          <a:prstDash val="solid"/>
          <a:miter/>
        </a:ln>
        <a:effectLst/>
      </xdr:spPr>
    </xdr:pic>
    <xdr:clientData/>
  </xdr:twoCellAnchor>
  <xdr:twoCellAnchor>
    <xdr:from>
      <xdr:col>4</xdr:col>
      <xdr:colOff>0</xdr:colOff>
      <xdr:row>23</xdr:row>
      <xdr:rowOff>0</xdr:rowOff>
    </xdr:from>
    <xdr:to>
      <xdr:col>4</xdr:col>
      <xdr:colOff>61718</xdr:colOff>
      <xdr:row>23</xdr:row>
      <xdr:rowOff>278060</xdr:rowOff>
    </xdr:to>
    <xdr:pic>
      <xdr:nvPicPr>
        <xdr:cNvPr id="325" name="Text_Box_5" descr=" "/>
        <xdr:cNvPicPr/>
      </xdr:nvPicPr>
      <xdr:blipFill>
        <a:blip r:embed="rId1"/>
        <a:srcRect/>
        <a:stretch>
          <a:fillRect/>
        </a:stretch>
      </xdr:blipFill>
      <xdr:spPr>
        <a:xfrm>
          <a:off x="3460750" y="52933600"/>
          <a:ext cx="61595" cy="277495"/>
        </a:xfrm>
        <a:prstGeom prst="rect">
          <a:avLst/>
        </a:prstGeom>
        <a:noFill/>
        <a:ln w="9525" cap="flat" cmpd="sng">
          <a:noFill/>
          <a:prstDash val="solid"/>
          <a:miter/>
        </a:ln>
        <a:effectLst/>
      </xdr:spPr>
    </xdr:pic>
    <xdr:clientData/>
  </xdr:twoCellAnchor>
  <xdr:twoCellAnchor>
    <xdr:from>
      <xdr:col>4</xdr:col>
      <xdr:colOff>0</xdr:colOff>
      <xdr:row>23</xdr:row>
      <xdr:rowOff>0</xdr:rowOff>
    </xdr:from>
    <xdr:to>
      <xdr:col>4</xdr:col>
      <xdr:colOff>61718</xdr:colOff>
      <xdr:row>23</xdr:row>
      <xdr:rowOff>234156</xdr:rowOff>
    </xdr:to>
    <xdr:pic>
      <xdr:nvPicPr>
        <xdr:cNvPr id="326" name="Text_Box_6" descr=" "/>
        <xdr:cNvPicPr/>
      </xdr:nvPicPr>
      <xdr:blipFill>
        <a:blip r:embed="rId1"/>
        <a:srcRect/>
        <a:stretch>
          <a:fillRect/>
        </a:stretch>
      </xdr:blipFill>
      <xdr:spPr>
        <a:xfrm>
          <a:off x="3460750" y="52933600"/>
          <a:ext cx="61595" cy="233680"/>
        </a:xfrm>
        <a:prstGeom prst="rect">
          <a:avLst/>
        </a:prstGeom>
        <a:noFill/>
        <a:ln w="9525" cap="flat" cmpd="sng">
          <a:noFill/>
          <a:prstDash val="solid"/>
          <a:miter/>
        </a:ln>
        <a:effectLst/>
      </xdr:spPr>
    </xdr:pic>
    <xdr:clientData/>
  </xdr:twoCellAnchor>
  <xdr:twoCellAnchor>
    <xdr:from>
      <xdr:col>4</xdr:col>
      <xdr:colOff>0</xdr:colOff>
      <xdr:row>23</xdr:row>
      <xdr:rowOff>0</xdr:rowOff>
    </xdr:from>
    <xdr:to>
      <xdr:col>4</xdr:col>
      <xdr:colOff>61718</xdr:colOff>
      <xdr:row>23</xdr:row>
      <xdr:rowOff>263425</xdr:rowOff>
    </xdr:to>
    <xdr:pic>
      <xdr:nvPicPr>
        <xdr:cNvPr id="327" name="Text_Box_5" descr=" "/>
        <xdr:cNvPicPr/>
      </xdr:nvPicPr>
      <xdr:blipFill>
        <a:blip r:embed="rId1"/>
        <a:srcRect/>
        <a:stretch>
          <a:fillRect/>
        </a:stretch>
      </xdr:blipFill>
      <xdr:spPr>
        <a:xfrm>
          <a:off x="3460750" y="52933600"/>
          <a:ext cx="61595" cy="262890"/>
        </a:xfrm>
        <a:prstGeom prst="rect">
          <a:avLst/>
        </a:prstGeom>
        <a:noFill/>
        <a:ln w="9525" cap="flat" cmpd="sng">
          <a:noFill/>
          <a:prstDash val="solid"/>
          <a:miter/>
        </a:ln>
        <a:effectLst/>
      </xdr:spPr>
    </xdr:pic>
    <xdr:clientData/>
  </xdr:twoCellAnchor>
  <xdr:twoCellAnchor>
    <xdr:from>
      <xdr:col>4</xdr:col>
      <xdr:colOff>0</xdr:colOff>
      <xdr:row>23</xdr:row>
      <xdr:rowOff>0</xdr:rowOff>
    </xdr:from>
    <xdr:to>
      <xdr:col>4</xdr:col>
      <xdr:colOff>61718</xdr:colOff>
      <xdr:row>23</xdr:row>
      <xdr:rowOff>219521</xdr:rowOff>
    </xdr:to>
    <xdr:pic>
      <xdr:nvPicPr>
        <xdr:cNvPr id="328" name="Text_Box_6" descr=" "/>
        <xdr:cNvPicPr/>
      </xdr:nvPicPr>
      <xdr:blipFill>
        <a:blip r:embed="rId1"/>
        <a:srcRect/>
        <a:stretch>
          <a:fillRect/>
        </a:stretch>
      </xdr:blipFill>
      <xdr:spPr>
        <a:xfrm>
          <a:off x="3460750" y="52933600"/>
          <a:ext cx="61595" cy="219075"/>
        </a:xfrm>
        <a:prstGeom prst="rect">
          <a:avLst/>
        </a:prstGeom>
        <a:noFill/>
        <a:ln w="9525" cap="flat" cmpd="sng">
          <a:noFill/>
          <a:prstDash val="solid"/>
          <a:miter/>
        </a:ln>
        <a:effectLst/>
      </xdr:spPr>
    </xdr:pic>
    <xdr:clientData/>
  </xdr:twoCellAnchor>
  <xdr:twoCellAnchor>
    <xdr:from>
      <xdr:col>4</xdr:col>
      <xdr:colOff>0</xdr:colOff>
      <xdr:row>81</xdr:row>
      <xdr:rowOff>0</xdr:rowOff>
    </xdr:from>
    <xdr:to>
      <xdr:col>4</xdr:col>
      <xdr:colOff>61718</xdr:colOff>
      <xdr:row>81</xdr:row>
      <xdr:rowOff>212080</xdr:rowOff>
    </xdr:to>
    <xdr:pic>
      <xdr:nvPicPr>
        <xdr:cNvPr id="329" name="Text_Box_6" descr=" "/>
        <xdr:cNvPicPr/>
      </xdr:nvPicPr>
      <xdr:blipFill>
        <a:blip r:embed="rId1"/>
        <a:srcRect/>
        <a:stretch>
          <a:fillRect/>
        </a:stretch>
      </xdr:blipFill>
      <xdr:spPr>
        <a:xfrm>
          <a:off x="3460750" y="200825100"/>
          <a:ext cx="61595" cy="211455"/>
        </a:xfrm>
        <a:prstGeom prst="rect">
          <a:avLst/>
        </a:prstGeom>
        <a:noFill/>
        <a:ln w="9525" cap="flat" cmpd="sng">
          <a:noFill/>
          <a:prstDash val="solid"/>
          <a:miter/>
        </a:ln>
        <a:effectLst/>
      </xdr:spPr>
    </xdr:pic>
    <xdr:clientData/>
  </xdr:twoCellAnchor>
  <xdr:twoCellAnchor>
    <xdr:from>
      <xdr:col>4</xdr:col>
      <xdr:colOff>0</xdr:colOff>
      <xdr:row>81</xdr:row>
      <xdr:rowOff>0</xdr:rowOff>
    </xdr:from>
    <xdr:to>
      <xdr:col>4</xdr:col>
      <xdr:colOff>61718</xdr:colOff>
      <xdr:row>81</xdr:row>
      <xdr:rowOff>271462</xdr:rowOff>
    </xdr:to>
    <xdr:pic>
      <xdr:nvPicPr>
        <xdr:cNvPr id="330" name="Text_Box_5" descr=" "/>
        <xdr:cNvPicPr/>
      </xdr:nvPicPr>
      <xdr:blipFill>
        <a:blip r:embed="rId1"/>
        <a:srcRect/>
        <a:stretch>
          <a:fillRect/>
        </a:stretch>
      </xdr:blipFill>
      <xdr:spPr>
        <a:xfrm>
          <a:off x="3460750" y="200825100"/>
          <a:ext cx="61595" cy="271145"/>
        </a:xfrm>
        <a:prstGeom prst="rect">
          <a:avLst/>
        </a:prstGeom>
        <a:noFill/>
        <a:ln w="9525" cap="flat" cmpd="sng">
          <a:noFill/>
          <a:prstDash val="solid"/>
          <a:miter/>
        </a:ln>
        <a:effectLst/>
      </xdr:spPr>
    </xdr:pic>
    <xdr:clientData/>
  </xdr:twoCellAnchor>
  <xdr:twoCellAnchor>
    <xdr:from>
      <xdr:col>4</xdr:col>
      <xdr:colOff>0</xdr:colOff>
      <xdr:row>81</xdr:row>
      <xdr:rowOff>0</xdr:rowOff>
    </xdr:from>
    <xdr:to>
      <xdr:col>4</xdr:col>
      <xdr:colOff>61718</xdr:colOff>
      <xdr:row>81</xdr:row>
      <xdr:rowOff>237529</xdr:rowOff>
    </xdr:to>
    <xdr:pic>
      <xdr:nvPicPr>
        <xdr:cNvPr id="331" name="Text_Box_6" descr=" "/>
        <xdr:cNvPicPr/>
      </xdr:nvPicPr>
      <xdr:blipFill>
        <a:blip r:embed="rId1"/>
        <a:srcRect/>
        <a:stretch>
          <a:fillRect/>
        </a:stretch>
      </xdr:blipFill>
      <xdr:spPr>
        <a:xfrm>
          <a:off x="3460750" y="200825100"/>
          <a:ext cx="61595" cy="237490"/>
        </a:xfrm>
        <a:prstGeom prst="rect">
          <a:avLst/>
        </a:prstGeom>
        <a:noFill/>
        <a:ln w="9525" cap="flat" cmpd="sng">
          <a:noFill/>
          <a:prstDash val="solid"/>
          <a:miter/>
        </a:ln>
        <a:effectLst/>
      </xdr:spPr>
    </xdr:pic>
    <xdr:clientData/>
  </xdr:twoCellAnchor>
  <xdr:twoCellAnchor>
    <xdr:from>
      <xdr:col>4</xdr:col>
      <xdr:colOff>0</xdr:colOff>
      <xdr:row>79</xdr:row>
      <xdr:rowOff>0</xdr:rowOff>
    </xdr:from>
    <xdr:to>
      <xdr:col>4</xdr:col>
      <xdr:colOff>61718</xdr:colOff>
      <xdr:row>79</xdr:row>
      <xdr:rowOff>211484</xdr:rowOff>
    </xdr:to>
    <xdr:pic>
      <xdr:nvPicPr>
        <xdr:cNvPr id="332" name="Text_Box_6" descr=" "/>
        <xdr:cNvPicPr/>
      </xdr:nvPicPr>
      <xdr:blipFill>
        <a:blip r:embed="rId1"/>
        <a:srcRect/>
        <a:stretch>
          <a:fillRect/>
        </a:stretch>
      </xdr:blipFill>
      <xdr:spPr>
        <a:xfrm>
          <a:off x="3460750" y="194398900"/>
          <a:ext cx="61595" cy="211455"/>
        </a:xfrm>
        <a:prstGeom prst="rect">
          <a:avLst/>
        </a:prstGeom>
        <a:noFill/>
        <a:ln w="9525" cap="flat" cmpd="sng">
          <a:noFill/>
          <a:prstDash val="solid"/>
          <a:miter/>
        </a:ln>
        <a:effectLst/>
      </xdr:spPr>
    </xdr:pic>
    <xdr:clientData/>
  </xdr:twoCellAnchor>
  <xdr:twoCellAnchor>
    <xdr:from>
      <xdr:col>4</xdr:col>
      <xdr:colOff>0</xdr:colOff>
      <xdr:row>79</xdr:row>
      <xdr:rowOff>0</xdr:rowOff>
    </xdr:from>
    <xdr:to>
      <xdr:col>4</xdr:col>
      <xdr:colOff>61718</xdr:colOff>
      <xdr:row>79</xdr:row>
      <xdr:rowOff>271909</xdr:rowOff>
    </xdr:to>
    <xdr:pic>
      <xdr:nvPicPr>
        <xdr:cNvPr id="333" name="Text_Box_5" descr=" "/>
        <xdr:cNvPicPr/>
      </xdr:nvPicPr>
      <xdr:blipFill>
        <a:blip r:embed="rId1"/>
        <a:srcRect/>
        <a:stretch>
          <a:fillRect/>
        </a:stretch>
      </xdr:blipFill>
      <xdr:spPr>
        <a:xfrm>
          <a:off x="3460750" y="194398900"/>
          <a:ext cx="61595" cy="271780"/>
        </a:xfrm>
        <a:prstGeom prst="rect">
          <a:avLst/>
        </a:prstGeom>
        <a:noFill/>
        <a:ln w="9525" cap="flat" cmpd="sng">
          <a:noFill/>
          <a:prstDash val="solid"/>
          <a:miter/>
        </a:ln>
        <a:effectLst/>
      </xdr:spPr>
    </xdr:pic>
    <xdr:clientData/>
  </xdr:twoCellAnchor>
  <xdr:twoCellAnchor>
    <xdr:from>
      <xdr:col>4</xdr:col>
      <xdr:colOff>0</xdr:colOff>
      <xdr:row>79</xdr:row>
      <xdr:rowOff>0</xdr:rowOff>
    </xdr:from>
    <xdr:to>
      <xdr:col>4</xdr:col>
      <xdr:colOff>61718</xdr:colOff>
      <xdr:row>79</xdr:row>
      <xdr:rowOff>231626</xdr:rowOff>
    </xdr:to>
    <xdr:pic>
      <xdr:nvPicPr>
        <xdr:cNvPr id="334" name="Text_Box_6" descr=" "/>
        <xdr:cNvPicPr/>
      </xdr:nvPicPr>
      <xdr:blipFill>
        <a:blip r:embed="rId1"/>
        <a:srcRect/>
        <a:stretch>
          <a:fillRect/>
        </a:stretch>
      </xdr:blipFill>
      <xdr:spPr>
        <a:xfrm>
          <a:off x="3460750" y="194398900"/>
          <a:ext cx="61595" cy="231140"/>
        </a:xfrm>
        <a:prstGeom prst="rect">
          <a:avLst/>
        </a:prstGeom>
        <a:noFill/>
        <a:ln w="9525" cap="flat" cmpd="sng">
          <a:noFill/>
          <a:prstDash val="solid"/>
          <a:miter/>
        </a:ln>
        <a:effectLst/>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90"/>
  <sheetViews>
    <sheetView tabSelected="1" view="pageBreakPreview" zoomScale="40" zoomScaleNormal="40" topLeftCell="D1" workbookViewId="0">
      <pane ySplit="3" topLeftCell="A65" activePane="bottomLeft" state="frozen"/>
      <selection/>
      <selection pane="bottomLeft" activeCell="P65" sqref="P65:P66"/>
    </sheetView>
  </sheetViews>
  <sheetFormatPr defaultColWidth="9" defaultRowHeight="14.4"/>
  <cols>
    <col min="1" max="1" width="9.37962962962963" style="24" customWidth="1"/>
    <col min="2" max="2" width="12.1851851851852" style="22" customWidth="1"/>
    <col min="3" max="3" width="24.1666666666667" style="22" customWidth="1"/>
    <col min="4" max="4" width="24.3796296296296" style="22" customWidth="1"/>
    <col min="5" max="5" width="202.5" style="22" customWidth="1"/>
    <col min="6" max="6" width="13.8796296296296" style="22" customWidth="1"/>
    <col min="7" max="7" width="11.5555555555556" style="22" customWidth="1"/>
    <col min="8" max="9" width="24.6851851851852" style="22" customWidth="1"/>
    <col min="10" max="10" width="19.3703703703704" style="22" customWidth="1"/>
    <col min="11" max="11" width="20.3055555555556" style="22" customWidth="1"/>
    <col min="12" max="12" width="25.3055555555556" style="22" customWidth="1"/>
    <col min="13" max="13" width="19.3796296296296" style="22" customWidth="1"/>
    <col min="14" max="14" width="97.4907407407407" style="22" customWidth="1"/>
    <col min="15" max="15" width="13.8796296296296" style="22" hidden="1" customWidth="1"/>
    <col min="16" max="16" width="33.1296296296296" style="22" customWidth="1"/>
    <col min="17" max="22" width="39.3796296296296" style="22" hidden="1" customWidth="1"/>
    <col min="23" max="23" width="28.1296296296296" style="22" hidden="1" customWidth="1"/>
    <col min="24" max="24" width="21.25" style="22" hidden="1" customWidth="1"/>
    <col min="25" max="16384" width="9" style="22"/>
  </cols>
  <sheetData>
    <row r="1" ht="121" customHeight="1" spans="1:24">
      <c r="A1" s="25" t="s">
        <v>0</v>
      </c>
      <c r="B1" s="25"/>
      <c r="C1" s="25"/>
      <c r="D1" s="25"/>
      <c r="E1" s="25"/>
      <c r="F1" s="25"/>
      <c r="G1" s="25"/>
      <c r="H1" s="25"/>
      <c r="I1" s="25"/>
      <c r="J1" s="25"/>
      <c r="K1" s="25"/>
      <c r="L1" s="25"/>
      <c r="M1" s="25"/>
      <c r="N1" s="25"/>
      <c r="O1" s="25"/>
      <c r="P1" s="25"/>
      <c r="Q1" s="26"/>
      <c r="R1" s="26"/>
      <c r="S1" s="26"/>
      <c r="T1" s="26"/>
      <c r="U1" s="26"/>
      <c r="V1" s="26"/>
      <c r="W1" s="26"/>
      <c r="X1" s="26"/>
    </row>
    <row r="2" ht="106" customHeight="1" spans="1:24">
      <c r="A2" s="27" t="s">
        <v>1</v>
      </c>
      <c r="B2" s="27" t="s">
        <v>2</v>
      </c>
      <c r="C2" s="27" t="s">
        <v>3</v>
      </c>
      <c r="D2" s="27" t="s">
        <v>4</v>
      </c>
      <c r="E2" s="27" t="s">
        <v>5</v>
      </c>
      <c r="F2" s="27" t="s">
        <v>6</v>
      </c>
      <c r="G2" s="27" t="s">
        <v>7</v>
      </c>
      <c r="H2" s="28" t="s">
        <v>8</v>
      </c>
      <c r="I2" s="28"/>
      <c r="J2" s="28"/>
      <c r="K2" s="28"/>
      <c r="L2" s="28" t="s">
        <v>9</v>
      </c>
      <c r="M2" s="28" t="s">
        <v>10</v>
      </c>
      <c r="N2" s="27" t="s">
        <v>11</v>
      </c>
      <c r="O2" s="27" t="s">
        <v>12</v>
      </c>
      <c r="P2" s="27" t="s">
        <v>13</v>
      </c>
      <c r="Q2" s="27" t="s">
        <v>14</v>
      </c>
      <c r="R2" s="27"/>
      <c r="S2" s="27"/>
      <c r="T2" s="27" t="s">
        <v>15</v>
      </c>
      <c r="U2" s="27"/>
      <c r="V2" s="27" t="s">
        <v>16</v>
      </c>
      <c r="W2" s="27" t="s">
        <v>17</v>
      </c>
      <c r="X2" s="27" t="s">
        <v>18</v>
      </c>
    </row>
    <row r="3" ht="157" customHeight="1" spans="1:24">
      <c r="A3" s="27"/>
      <c r="B3" s="27"/>
      <c r="C3" s="27"/>
      <c r="D3" s="27"/>
      <c r="E3" s="27"/>
      <c r="F3" s="27"/>
      <c r="G3" s="27"/>
      <c r="H3" s="28" t="s">
        <v>19</v>
      </c>
      <c r="I3" s="28" t="s">
        <v>20</v>
      </c>
      <c r="J3" s="28" t="s">
        <v>21</v>
      </c>
      <c r="K3" s="28" t="s">
        <v>22</v>
      </c>
      <c r="L3" s="28"/>
      <c r="M3" s="28"/>
      <c r="N3" s="27"/>
      <c r="O3" s="27"/>
      <c r="P3" s="27"/>
      <c r="Q3" s="27" t="s">
        <v>23</v>
      </c>
      <c r="R3" s="27" t="s">
        <v>24</v>
      </c>
      <c r="S3" s="27" t="s">
        <v>25</v>
      </c>
      <c r="T3" s="27" t="s">
        <v>26</v>
      </c>
      <c r="U3" s="27" t="s">
        <v>27</v>
      </c>
      <c r="V3" s="27"/>
      <c r="W3" s="27"/>
      <c r="X3" s="27"/>
    </row>
    <row r="4" ht="121" customHeight="1" spans="1:24">
      <c r="A4" s="6" t="s">
        <v>28</v>
      </c>
      <c r="B4" s="6"/>
      <c r="C4" s="6"/>
      <c r="D4" s="6"/>
      <c r="E4" s="7">
        <f>SUM(E5+E21+E46+E67+E86+E88)</f>
        <v>43</v>
      </c>
      <c r="F4" s="7"/>
      <c r="G4" s="7"/>
      <c r="H4" s="8">
        <f>SUM(H5+H21+H46+H67+H86+H88)</f>
        <v>34845.501026</v>
      </c>
      <c r="I4" s="8">
        <f>SUM(I5+I21+I46+I67+I86+I88)</f>
        <v>34545.551026</v>
      </c>
      <c r="J4" s="8">
        <f>SUM(J5+J21+J46+J67+J86+J88)</f>
        <v>0</v>
      </c>
      <c r="K4" s="8">
        <f>SUM(K5+K21+K46+K67+K86+K88)</f>
        <v>299.95</v>
      </c>
      <c r="L4" s="8">
        <f>SUM(L5+L21+L46+L67+L86+L88)</f>
        <v>4711.53</v>
      </c>
      <c r="M4" s="9" t="s">
        <v>29</v>
      </c>
      <c r="N4" s="29"/>
      <c r="O4" s="7"/>
      <c r="P4" s="7"/>
      <c r="Q4" s="30"/>
      <c r="R4" s="30"/>
      <c r="S4" s="30"/>
      <c r="T4" s="30"/>
      <c r="U4" s="30"/>
      <c r="V4" s="30"/>
      <c r="W4" s="30"/>
      <c r="X4" s="30"/>
    </row>
    <row r="5" ht="101" customHeight="1" spans="1:24">
      <c r="A5" s="6" t="s">
        <v>30</v>
      </c>
      <c r="B5" s="6"/>
      <c r="C5" s="6"/>
      <c r="D5" s="6"/>
      <c r="E5" s="7">
        <v>9</v>
      </c>
      <c r="F5" s="7"/>
      <c r="G5" s="7"/>
      <c r="H5" s="8">
        <f>SUM(H6:H20)</f>
        <v>8081.3</v>
      </c>
      <c r="I5" s="8">
        <f>SUM(I6:I20)</f>
        <v>8081.3</v>
      </c>
      <c r="J5" s="8">
        <f>SUM(J6:J20)</f>
        <v>0</v>
      </c>
      <c r="K5" s="8">
        <f>SUM(K6:K20)</f>
        <v>0</v>
      </c>
      <c r="L5" s="8">
        <f>SUM(L6:L20)</f>
        <v>786</v>
      </c>
      <c r="M5" s="9" t="s">
        <v>29</v>
      </c>
      <c r="N5" s="29"/>
      <c r="O5" s="7"/>
      <c r="P5" s="7"/>
      <c r="Q5" s="30"/>
      <c r="R5" s="30"/>
      <c r="S5" s="30"/>
      <c r="T5" s="30"/>
      <c r="U5" s="30"/>
      <c r="V5" s="30"/>
      <c r="W5" s="30"/>
      <c r="X5" s="30"/>
    </row>
    <row r="6" s="2" customFormat="1" ht="268" customHeight="1" spans="1:24">
      <c r="A6" s="10">
        <v>1</v>
      </c>
      <c r="B6" s="10" t="s">
        <v>28</v>
      </c>
      <c r="C6" s="10" t="s">
        <v>31</v>
      </c>
      <c r="D6" s="10" t="s">
        <v>32</v>
      </c>
      <c r="E6" s="31" t="s">
        <v>33</v>
      </c>
      <c r="F6" s="10" t="s">
        <v>34</v>
      </c>
      <c r="G6" s="10" t="s">
        <v>35</v>
      </c>
      <c r="H6" s="12">
        <f>I6+J6+K6</f>
        <v>430.9</v>
      </c>
      <c r="I6" s="12">
        <v>430.9</v>
      </c>
      <c r="J6" s="12">
        <v>0</v>
      </c>
      <c r="K6" s="12">
        <v>0</v>
      </c>
      <c r="L6" s="12">
        <v>16</v>
      </c>
      <c r="M6" s="10" t="s">
        <v>36</v>
      </c>
      <c r="N6" s="11" t="s">
        <v>37</v>
      </c>
      <c r="O6" s="10" t="s">
        <v>38</v>
      </c>
      <c r="P6" s="10" t="s">
        <v>39</v>
      </c>
      <c r="Q6" s="10">
        <v>1</v>
      </c>
      <c r="R6" s="10">
        <v>1</v>
      </c>
      <c r="S6" s="10">
        <v>1</v>
      </c>
      <c r="T6" s="10">
        <v>1</v>
      </c>
      <c r="U6" s="10">
        <v>1</v>
      </c>
      <c r="V6" s="10">
        <v>1</v>
      </c>
      <c r="W6" s="10" t="s">
        <v>40</v>
      </c>
      <c r="X6" s="10" t="s">
        <v>32</v>
      </c>
    </row>
    <row r="7" s="2" customFormat="1" ht="221" customHeight="1" spans="1:24">
      <c r="A7" s="10"/>
      <c r="B7" s="10"/>
      <c r="C7" s="10"/>
      <c r="D7" s="10"/>
      <c r="E7" s="11"/>
      <c r="F7" s="10"/>
      <c r="G7" s="10"/>
      <c r="H7" s="12"/>
      <c r="I7" s="12"/>
      <c r="J7" s="12"/>
      <c r="K7" s="12"/>
      <c r="L7" s="12"/>
      <c r="M7" s="10"/>
      <c r="N7" s="11"/>
      <c r="O7" s="10"/>
      <c r="P7" s="10"/>
      <c r="Q7" s="10"/>
      <c r="R7" s="10"/>
      <c r="S7" s="10"/>
      <c r="T7" s="10"/>
      <c r="U7" s="10"/>
      <c r="V7" s="10"/>
      <c r="W7" s="10"/>
      <c r="X7" s="10"/>
    </row>
    <row r="8" s="22" customFormat="1" ht="225" customHeight="1" spans="1:24">
      <c r="A8" s="10">
        <v>2</v>
      </c>
      <c r="B8" s="10" t="s">
        <v>28</v>
      </c>
      <c r="C8" s="10" t="s">
        <v>41</v>
      </c>
      <c r="D8" s="10" t="s">
        <v>42</v>
      </c>
      <c r="E8" s="31" t="s">
        <v>43</v>
      </c>
      <c r="F8" s="10" t="s">
        <v>34</v>
      </c>
      <c r="G8" s="10" t="s">
        <v>35</v>
      </c>
      <c r="H8" s="10">
        <v>850</v>
      </c>
      <c r="I8" s="10">
        <v>850</v>
      </c>
      <c r="J8" s="10">
        <v>0</v>
      </c>
      <c r="K8" s="10">
        <v>0</v>
      </c>
      <c r="L8" s="10">
        <v>50</v>
      </c>
      <c r="M8" s="10" t="s">
        <v>36</v>
      </c>
      <c r="N8" s="11" t="s">
        <v>44</v>
      </c>
      <c r="O8" s="10" t="s">
        <v>45</v>
      </c>
      <c r="P8" s="10"/>
      <c r="Q8" s="10">
        <v>1</v>
      </c>
      <c r="R8" s="10"/>
      <c r="S8" s="10"/>
      <c r="T8" s="10"/>
      <c r="U8" s="10"/>
      <c r="V8" s="10">
        <v>1</v>
      </c>
      <c r="W8" s="10" t="s">
        <v>46</v>
      </c>
      <c r="X8" s="10" t="s">
        <v>47</v>
      </c>
    </row>
    <row r="9" s="22" customFormat="1" ht="225" customHeight="1" spans="1:24">
      <c r="A9" s="10"/>
      <c r="B9" s="10"/>
      <c r="C9" s="10"/>
      <c r="D9" s="10"/>
      <c r="E9" s="11"/>
      <c r="F9" s="10"/>
      <c r="G9" s="10"/>
      <c r="H9" s="10"/>
      <c r="I9" s="10"/>
      <c r="J9" s="10"/>
      <c r="K9" s="10"/>
      <c r="L9" s="10"/>
      <c r="M9" s="10"/>
      <c r="N9" s="11"/>
      <c r="O9" s="10"/>
      <c r="P9" s="10"/>
      <c r="Q9" s="10"/>
      <c r="R9" s="10"/>
      <c r="S9" s="10"/>
      <c r="T9" s="10"/>
      <c r="U9" s="10"/>
      <c r="V9" s="10"/>
      <c r="W9" s="10"/>
      <c r="X9" s="10"/>
    </row>
    <row r="10" s="22" customFormat="1" ht="180" customHeight="1" spans="1:24">
      <c r="A10" s="10">
        <v>3</v>
      </c>
      <c r="B10" s="10" t="s">
        <v>28</v>
      </c>
      <c r="C10" s="10" t="s">
        <v>48</v>
      </c>
      <c r="D10" s="10" t="s">
        <v>49</v>
      </c>
      <c r="E10" s="31" t="s">
        <v>50</v>
      </c>
      <c r="F10" s="10" t="s">
        <v>34</v>
      </c>
      <c r="G10" s="10" t="s">
        <v>51</v>
      </c>
      <c r="H10" s="12">
        <v>900</v>
      </c>
      <c r="I10" s="12">
        <v>900</v>
      </c>
      <c r="J10" s="12">
        <v>0</v>
      </c>
      <c r="K10" s="12">
        <v>0</v>
      </c>
      <c r="L10" s="12">
        <v>150</v>
      </c>
      <c r="M10" s="10" t="s">
        <v>36</v>
      </c>
      <c r="N10" s="11" t="s">
        <v>52</v>
      </c>
      <c r="O10" s="10" t="s">
        <v>38</v>
      </c>
      <c r="P10" s="10"/>
      <c r="Q10" s="10">
        <v>1</v>
      </c>
      <c r="R10" s="10">
        <v>1</v>
      </c>
      <c r="S10" s="10"/>
      <c r="T10" s="10"/>
      <c r="U10" s="10"/>
      <c r="V10" s="10"/>
      <c r="W10" s="32" t="s">
        <v>49</v>
      </c>
      <c r="X10" s="32" t="s">
        <v>53</v>
      </c>
    </row>
    <row r="11" s="22" customFormat="1" ht="180" customHeight="1" spans="1:24">
      <c r="A11" s="10"/>
      <c r="B11" s="10"/>
      <c r="C11" s="10"/>
      <c r="D11" s="10"/>
      <c r="E11" s="11"/>
      <c r="F11" s="10"/>
      <c r="G11" s="10"/>
      <c r="H11" s="12"/>
      <c r="I11" s="12"/>
      <c r="J11" s="12"/>
      <c r="K11" s="12"/>
      <c r="L11" s="12"/>
      <c r="M11" s="10"/>
      <c r="N11" s="11"/>
      <c r="O11" s="10"/>
      <c r="P11" s="10"/>
      <c r="Q11" s="10"/>
      <c r="R11" s="10"/>
      <c r="S11" s="10"/>
      <c r="T11" s="10"/>
      <c r="U11" s="10"/>
      <c r="V11" s="10"/>
      <c r="W11" s="32"/>
      <c r="X11" s="32"/>
    </row>
    <row r="12" s="22" customFormat="1" ht="166" customHeight="1" spans="1:24">
      <c r="A12" s="10">
        <v>4</v>
      </c>
      <c r="B12" s="10" t="s">
        <v>28</v>
      </c>
      <c r="C12" s="10" t="s">
        <v>54</v>
      </c>
      <c r="D12" s="10" t="s">
        <v>55</v>
      </c>
      <c r="E12" s="31" t="s">
        <v>56</v>
      </c>
      <c r="F12" s="10" t="s">
        <v>34</v>
      </c>
      <c r="G12" s="10" t="s">
        <v>35</v>
      </c>
      <c r="H12" s="10">
        <v>200</v>
      </c>
      <c r="I12" s="10">
        <v>200</v>
      </c>
      <c r="J12" s="10">
        <v>0</v>
      </c>
      <c r="K12" s="10">
        <v>0</v>
      </c>
      <c r="L12" s="10">
        <v>20</v>
      </c>
      <c r="M12" s="10" t="s">
        <v>36</v>
      </c>
      <c r="N12" s="11" t="s">
        <v>57</v>
      </c>
      <c r="O12" s="10" t="s">
        <v>45</v>
      </c>
      <c r="P12" s="10"/>
      <c r="Q12" s="10" t="s">
        <v>58</v>
      </c>
      <c r="R12" s="10"/>
      <c r="S12" s="10"/>
      <c r="T12" s="10"/>
      <c r="U12" s="10"/>
      <c r="V12" s="10"/>
      <c r="W12" s="10" t="s">
        <v>55</v>
      </c>
      <c r="X12" s="10" t="s">
        <v>59</v>
      </c>
    </row>
    <row r="13" s="22" customFormat="1" ht="192" customHeight="1" spans="1:24">
      <c r="A13" s="10"/>
      <c r="B13" s="10"/>
      <c r="C13" s="10"/>
      <c r="D13" s="10"/>
      <c r="E13" s="11"/>
      <c r="F13" s="10"/>
      <c r="G13" s="10"/>
      <c r="H13" s="10"/>
      <c r="I13" s="10"/>
      <c r="J13" s="10"/>
      <c r="K13" s="10"/>
      <c r="L13" s="10"/>
      <c r="M13" s="10"/>
      <c r="N13" s="11"/>
      <c r="O13" s="10"/>
      <c r="P13" s="10"/>
      <c r="Q13" s="10"/>
      <c r="R13" s="10"/>
      <c r="S13" s="10"/>
      <c r="T13" s="10"/>
      <c r="U13" s="10"/>
      <c r="V13" s="10"/>
      <c r="W13" s="10"/>
      <c r="X13" s="10"/>
    </row>
    <row r="14" customFormat="1" ht="409" customHeight="1" spans="1:24">
      <c r="A14" s="33">
        <v>5</v>
      </c>
      <c r="B14" s="19" t="s">
        <v>28</v>
      </c>
      <c r="C14" s="19" t="s">
        <v>60</v>
      </c>
      <c r="D14" s="19" t="s">
        <v>61</v>
      </c>
      <c r="E14" s="34" t="s">
        <v>62</v>
      </c>
      <c r="F14" s="19" t="s">
        <v>34</v>
      </c>
      <c r="G14" s="19" t="s">
        <v>63</v>
      </c>
      <c r="H14" s="35">
        <v>494.4</v>
      </c>
      <c r="I14" s="35">
        <v>494.4</v>
      </c>
      <c r="J14" s="35">
        <v>0</v>
      </c>
      <c r="K14" s="35">
        <v>0</v>
      </c>
      <c r="L14" s="35">
        <v>0</v>
      </c>
      <c r="M14" s="36" t="s">
        <v>64</v>
      </c>
      <c r="N14" s="20" t="s">
        <v>65</v>
      </c>
      <c r="O14" s="37"/>
      <c r="P14" s="37"/>
      <c r="Q14" s="37"/>
      <c r="R14" s="37"/>
      <c r="S14" s="37"/>
      <c r="T14" s="37"/>
      <c r="U14" s="37"/>
      <c r="V14" s="37"/>
      <c r="W14" s="19" t="s">
        <v>66</v>
      </c>
      <c r="X14" s="19" t="s">
        <v>67</v>
      </c>
    </row>
    <row r="15" s="22" customFormat="1" ht="226" customHeight="1" spans="1:24">
      <c r="A15" s="10">
        <v>6</v>
      </c>
      <c r="B15" s="10" t="s">
        <v>28</v>
      </c>
      <c r="C15" s="10" t="s">
        <v>68</v>
      </c>
      <c r="D15" s="10" t="s">
        <v>69</v>
      </c>
      <c r="E15" s="31" t="s">
        <v>70</v>
      </c>
      <c r="F15" s="10" t="s">
        <v>34</v>
      </c>
      <c r="G15" s="10" t="s">
        <v>35</v>
      </c>
      <c r="H15" s="10">
        <v>2936</v>
      </c>
      <c r="I15" s="10">
        <v>2936</v>
      </c>
      <c r="J15" s="10">
        <v>0</v>
      </c>
      <c r="K15" s="10">
        <v>0</v>
      </c>
      <c r="L15" s="10">
        <v>300</v>
      </c>
      <c r="M15" s="10" t="s">
        <v>36</v>
      </c>
      <c r="N15" s="11" t="s">
        <v>71</v>
      </c>
      <c r="O15" s="10" t="s">
        <v>45</v>
      </c>
      <c r="P15" s="10"/>
      <c r="Q15" s="10" t="s">
        <v>72</v>
      </c>
      <c r="R15" s="10"/>
      <c r="S15" s="10"/>
      <c r="T15" s="10"/>
      <c r="U15" s="10"/>
      <c r="V15" s="10"/>
      <c r="W15" s="10" t="s">
        <v>73</v>
      </c>
      <c r="X15" s="10" t="s">
        <v>74</v>
      </c>
    </row>
    <row r="16" s="22" customFormat="1" ht="226" customHeight="1" spans="1:24">
      <c r="A16" s="10"/>
      <c r="B16" s="10"/>
      <c r="C16" s="10"/>
      <c r="D16" s="10"/>
      <c r="E16" s="11"/>
      <c r="F16" s="10"/>
      <c r="G16" s="10"/>
      <c r="H16" s="10"/>
      <c r="I16" s="10"/>
      <c r="J16" s="10"/>
      <c r="K16" s="10"/>
      <c r="L16" s="10"/>
      <c r="M16" s="10"/>
      <c r="N16" s="11"/>
      <c r="O16" s="10"/>
      <c r="P16" s="10"/>
      <c r="Q16" s="10"/>
      <c r="R16" s="10"/>
      <c r="S16" s="10"/>
      <c r="T16" s="10"/>
      <c r="U16" s="10"/>
      <c r="V16" s="10"/>
      <c r="W16" s="10"/>
      <c r="X16" s="10"/>
    </row>
    <row r="17" s="22" customFormat="1" ht="165" customHeight="1" spans="1:24">
      <c r="A17" s="10">
        <v>7</v>
      </c>
      <c r="B17" s="10" t="s">
        <v>28</v>
      </c>
      <c r="C17" s="10" t="s">
        <v>75</v>
      </c>
      <c r="D17" s="10" t="s">
        <v>76</v>
      </c>
      <c r="E17" s="11" t="s">
        <v>77</v>
      </c>
      <c r="F17" s="10" t="s">
        <v>34</v>
      </c>
      <c r="G17" s="10" t="s">
        <v>35</v>
      </c>
      <c r="H17" s="12">
        <v>1200</v>
      </c>
      <c r="I17" s="12">
        <v>1200</v>
      </c>
      <c r="J17" s="12"/>
      <c r="K17" s="12"/>
      <c r="L17" s="12">
        <v>120</v>
      </c>
      <c r="M17" s="10" t="s">
        <v>36</v>
      </c>
      <c r="N17" s="11" t="s">
        <v>78</v>
      </c>
      <c r="O17" s="10" t="s">
        <v>79</v>
      </c>
      <c r="P17" s="10"/>
      <c r="Q17" s="10" t="s">
        <v>72</v>
      </c>
      <c r="R17" s="38"/>
      <c r="S17" s="38"/>
      <c r="T17" s="38"/>
      <c r="U17" s="38"/>
      <c r="V17" s="38"/>
      <c r="W17" s="38"/>
      <c r="X17" s="38"/>
    </row>
    <row r="18" s="22" customFormat="1" ht="165" customHeight="1" spans="1:24">
      <c r="A18" s="10"/>
      <c r="B18" s="10"/>
      <c r="C18" s="10"/>
      <c r="D18" s="10"/>
      <c r="E18" s="11"/>
      <c r="F18" s="10"/>
      <c r="G18" s="10"/>
      <c r="H18" s="12"/>
      <c r="I18" s="12"/>
      <c r="J18" s="12"/>
      <c r="K18" s="12"/>
      <c r="L18" s="12"/>
      <c r="M18" s="10"/>
      <c r="N18" s="11"/>
      <c r="O18" s="10"/>
      <c r="P18" s="10"/>
      <c r="Q18" s="10"/>
      <c r="R18" s="39"/>
      <c r="S18" s="39"/>
      <c r="T18" s="39"/>
      <c r="U18" s="39"/>
      <c r="V18" s="39"/>
      <c r="W18" s="39"/>
      <c r="X18" s="39"/>
    </row>
    <row r="19" s="23" customFormat="1" ht="384" customHeight="1" spans="1:24">
      <c r="A19" s="19">
        <v>8</v>
      </c>
      <c r="B19" s="19" t="s">
        <v>28</v>
      </c>
      <c r="C19" s="19" t="s">
        <v>80</v>
      </c>
      <c r="D19" s="19" t="s">
        <v>81</v>
      </c>
      <c r="E19" s="34" t="s">
        <v>82</v>
      </c>
      <c r="F19" s="19" t="s">
        <v>34</v>
      </c>
      <c r="G19" s="19" t="s">
        <v>35</v>
      </c>
      <c r="H19" s="35">
        <v>350</v>
      </c>
      <c r="I19" s="35">
        <v>350</v>
      </c>
      <c r="J19" s="35">
        <v>0</v>
      </c>
      <c r="K19" s="35">
        <v>0</v>
      </c>
      <c r="L19" s="35">
        <v>10</v>
      </c>
      <c r="M19" s="36" t="s">
        <v>36</v>
      </c>
      <c r="N19" s="20" t="s">
        <v>83</v>
      </c>
      <c r="O19" s="10" t="s">
        <v>38</v>
      </c>
      <c r="P19" s="10"/>
      <c r="Q19" s="10" t="s">
        <v>72</v>
      </c>
      <c r="R19" s="10">
        <v>1</v>
      </c>
      <c r="S19" s="10">
        <v>1</v>
      </c>
      <c r="T19" s="10" t="s">
        <v>35</v>
      </c>
      <c r="U19" s="10">
        <v>1</v>
      </c>
      <c r="V19" s="10"/>
      <c r="W19" s="10" t="s">
        <v>84</v>
      </c>
      <c r="X19" s="10" t="s">
        <v>85</v>
      </c>
    </row>
    <row r="20" customFormat="1" ht="409" customHeight="1" spans="1:24">
      <c r="A20" s="19">
        <v>9</v>
      </c>
      <c r="B20" s="19" t="s">
        <v>28</v>
      </c>
      <c r="C20" s="19" t="s">
        <v>86</v>
      </c>
      <c r="D20" s="19" t="s">
        <v>87</v>
      </c>
      <c r="E20" s="19" t="s">
        <v>88</v>
      </c>
      <c r="F20" s="19" t="s">
        <v>34</v>
      </c>
      <c r="G20" s="19" t="s">
        <v>89</v>
      </c>
      <c r="H20" s="19">
        <v>720</v>
      </c>
      <c r="I20" s="19">
        <v>720</v>
      </c>
      <c r="J20" s="19">
        <v>0</v>
      </c>
      <c r="K20" s="19">
        <v>0</v>
      </c>
      <c r="L20" s="19">
        <v>120</v>
      </c>
      <c r="M20" s="19" t="s">
        <v>36</v>
      </c>
      <c r="N20" s="19" t="s">
        <v>90</v>
      </c>
      <c r="O20" s="10" t="s">
        <v>45</v>
      </c>
      <c r="P20" s="10"/>
      <c r="Q20" s="10" t="s">
        <v>72</v>
      </c>
      <c r="R20" s="10">
        <v>1</v>
      </c>
      <c r="S20" s="10"/>
      <c r="T20" s="10" t="s">
        <v>35</v>
      </c>
      <c r="U20" s="10">
        <v>1</v>
      </c>
      <c r="V20" s="10"/>
      <c r="W20" s="10" t="s">
        <v>91</v>
      </c>
      <c r="X20" s="10" t="s">
        <v>92</v>
      </c>
    </row>
    <row r="21" ht="110" customHeight="1" spans="1:24">
      <c r="A21" s="6" t="s">
        <v>93</v>
      </c>
      <c r="B21" s="6"/>
      <c r="C21" s="6"/>
      <c r="D21" s="6"/>
      <c r="E21" s="7">
        <v>12</v>
      </c>
      <c r="F21" s="7"/>
      <c r="G21" s="7"/>
      <c r="H21" s="8">
        <f>SUM(H22:H45)</f>
        <v>5989.471026</v>
      </c>
      <c r="I21" s="8">
        <f>SUM(I22:I45)</f>
        <v>5689.521026</v>
      </c>
      <c r="J21" s="8">
        <f>SUM(J22:J45)</f>
        <v>0</v>
      </c>
      <c r="K21" s="8">
        <f>SUM(K22:K45)</f>
        <v>299.95</v>
      </c>
      <c r="L21" s="8">
        <f>SUM(L22:L45)</f>
        <v>1061.47</v>
      </c>
      <c r="M21" s="9" t="s">
        <v>29</v>
      </c>
      <c r="N21" s="29"/>
      <c r="O21" s="10"/>
      <c r="P21" s="10"/>
      <c r="Q21" s="10"/>
      <c r="R21" s="10"/>
      <c r="S21" s="10"/>
      <c r="T21" s="10"/>
      <c r="U21" s="10"/>
      <c r="V21" s="10"/>
      <c r="W21" s="30"/>
      <c r="X21" s="30"/>
    </row>
    <row r="22" ht="232" customHeight="1" spans="1:24">
      <c r="A22" s="10">
        <v>1</v>
      </c>
      <c r="B22" s="10" t="s">
        <v>28</v>
      </c>
      <c r="C22" s="10" t="s">
        <v>94</v>
      </c>
      <c r="D22" s="10" t="s">
        <v>95</v>
      </c>
      <c r="E22" s="31" t="s">
        <v>96</v>
      </c>
      <c r="F22" s="10" t="s">
        <v>34</v>
      </c>
      <c r="G22" s="10" t="s">
        <v>35</v>
      </c>
      <c r="H22" s="12">
        <v>276.471026</v>
      </c>
      <c r="I22" s="12">
        <v>276.471026</v>
      </c>
      <c r="J22" s="12">
        <v>0</v>
      </c>
      <c r="K22" s="12">
        <v>0</v>
      </c>
      <c r="L22" s="12">
        <v>10</v>
      </c>
      <c r="M22" s="10" t="s">
        <v>29</v>
      </c>
      <c r="N22" s="11" t="s">
        <v>97</v>
      </c>
      <c r="O22" s="10" t="s">
        <v>38</v>
      </c>
      <c r="P22" s="10" t="s">
        <v>98</v>
      </c>
      <c r="Q22" s="10">
        <v>1</v>
      </c>
      <c r="R22" s="10">
        <v>1</v>
      </c>
      <c r="S22" s="10">
        <v>1</v>
      </c>
      <c r="T22" s="10">
        <v>1</v>
      </c>
      <c r="U22" s="10">
        <v>1</v>
      </c>
      <c r="V22" s="10">
        <v>1</v>
      </c>
      <c r="W22" s="10" t="s">
        <v>99</v>
      </c>
      <c r="X22" s="10" t="s">
        <v>95</v>
      </c>
    </row>
    <row r="23" ht="232" customHeight="1" spans="1:24">
      <c r="A23" s="10"/>
      <c r="B23" s="10"/>
      <c r="C23" s="10"/>
      <c r="D23" s="10"/>
      <c r="E23" s="11"/>
      <c r="F23" s="10"/>
      <c r="G23" s="10"/>
      <c r="H23" s="12"/>
      <c r="I23" s="12"/>
      <c r="J23" s="12"/>
      <c r="K23" s="12"/>
      <c r="L23" s="12"/>
      <c r="M23" s="10"/>
      <c r="N23" s="11"/>
      <c r="O23" s="10"/>
      <c r="P23" s="10"/>
      <c r="Q23" s="10"/>
      <c r="R23" s="10"/>
      <c r="S23" s="10"/>
      <c r="T23" s="10"/>
      <c r="U23" s="10"/>
      <c r="V23" s="10"/>
      <c r="W23" s="10"/>
      <c r="X23" s="10"/>
    </row>
    <row r="24" ht="140" customHeight="1" spans="1:24">
      <c r="A24" s="10">
        <v>2</v>
      </c>
      <c r="B24" s="10" t="s">
        <v>28</v>
      </c>
      <c r="C24" s="10" t="s">
        <v>100</v>
      </c>
      <c r="D24" s="10" t="s">
        <v>101</v>
      </c>
      <c r="E24" s="31" t="s">
        <v>102</v>
      </c>
      <c r="F24" s="10" t="s">
        <v>34</v>
      </c>
      <c r="G24" s="10" t="s">
        <v>51</v>
      </c>
      <c r="H24" s="10">
        <v>605</v>
      </c>
      <c r="I24" s="10">
        <v>605</v>
      </c>
      <c r="J24" s="10">
        <v>0</v>
      </c>
      <c r="K24" s="10">
        <v>0</v>
      </c>
      <c r="L24" s="10">
        <v>14</v>
      </c>
      <c r="M24" s="10" t="s">
        <v>29</v>
      </c>
      <c r="N24" s="11" t="s">
        <v>103</v>
      </c>
      <c r="O24" s="10" t="s">
        <v>38</v>
      </c>
      <c r="P24" s="10" t="s">
        <v>104</v>
      </c>
      <c r="Q24" s="10">
        <v>1</v>
      </c>
      <c r="R24" s="10">
        <v>1</v>
      </c>
      <c r="S24" s="10">
        <v>1</v>
      </c>
      <c r="T24" s="10">
        <v>1</v>
      </c>
      <c r="U24" s="10">
        <v>1</v>
      </c>
      <c r="V24" s="10">
        <v>1</v>
      </c>
      <c r="W24" s="10" t="s">
        <v>105</v>
      </c>
      <c r="X24" s="10" t="s">
        <v>53</v>
      </c>
    </row>
    <row r="25" ht="140" customHeight="1" spans="1:24">
      <c r="A25" s="10"/>
      <c r="B25" s="10"/>
      <c r="C25" s="10"/>
      <c r="D25" s="10"/>
      <c r="E25" s="11"/>
      <c r="F25" s="10"/>
      <c r="G25" s="10"/>
      <c r="H25" s="10"/>
      <c r="I25" s="10"/>
      <c r="J25" s="10"/>
      <c r="K25" s="10"/>
      <c r="L25" s="10"/>
      <c r="M25" s="10"/>
      <c r="N25" s="11"/>
      <c r="O25" s="10"/>
      <c r="P25" s="10"/>
      <c r="Q25" s="10"/>
      <c r="R25" s="10"/>
      <c r="S25" s="10"/>
      <c r="T25" s="10"/>
      <c r="U25" s="10"/>
      <c r="V25" s="10"/>
      <c r="W25" s="10"/>
      <c r="X25" s="10"/>
    </row>
    <row r="26" ht="150" customHeight="1" spans="1:24">
      <c r="A26" s="10">
        <v>3</v>
      </c>
      <c r="B26" s="10" t="s">
        <v>28</v>
      </c>
      <c r="C26" s="10" t="s">
        <v>106</v>
      </c>
      <c r="D26" s="10" t="s">
        <v>107</v>
      </c>
      <c r="E26" s="31" t="s">
        <v>108</v>
      </c>
      <c r="F26" s="10" t="s">
        <v>34</v>
      </c>
      <c r="G26" s="10" t="s">
        <v>109</v>
      </c>
      <c r="H26" s="10">
        <v>209</v>
      </c>
      <c r="I26" s="10">
        <v>144.53</v>
      </c>
      <c r="J26" s="10">
        <v>0</v>
      </c>
      <c r="K26" s="10">
        <v>64.47</v>
      </c>
      <c r="L26" s="10">
        <v>80.65</v>
      </c>
      <c r="M26" s="10" t="s">
        <v>29</v>
      </c>
      <c r="N26" s="10" t="s">
        <v>110</v>
      </c>
      <c r="O26" s="10" t="s">
        <v>111</v>
      </c>
      <c r="P26" s="10" t="s">
        <v>112</v>
      </c>
      <c r="Q26" s="10">
        <v>1</v>
      </c>
      <c r="R26" s="10">
        <v>1</v>
      </c>
      <c r="S26" s="10">
        <v>1</v>
      </c>
      <c r="T26" s="10">
        <v>1</v>
      </c>
      <c r="U26" s="10">
        <v>1</v>
      </c>
      <c r="V26" s="10">
        <v>1</v>
      </c>
      <c r="W26" s="10" t="s">
        <v>113</v>
      </c>
      <c r="X26" s="10" t="s">
        <v>85</v>
      </c>
    </row>
    <row r="27" ht="150" customHeight="1" spans="1:24">
      <c r="A27" s="10"/>
      <c r="B27" s="10"/>
      <c r="C27" s="10"/>
      <c r="D27" s="10"/>
      <c r="E27" s="11"/>
      <c r="F27" s="10"/>
      <c r="G27" s="10"/>
      <c r="H27" s="10"/>
      <c r="I27" s="10"/>
      <c r="J27" s="10"/>
      <c r="K27" s="10"/>
      <c r="L27" s="10"/>
      <c r="M27" s="10"/>
      <c r="N27" s="10"/>
      <c r="O27" s="10"/>
      <c r="P27" s="10"/>
      <c r="Q27" s="10"/>
      <c r="R27" s="10"/>
      <c r="S27" s="10"/>
      <c r="T27" s="10"/>
      <c r="U27" s="10"/>
      <c r="V27" s="10"/>
      <c r="W27" s="10"/>
      <c r="X27" s="10"/>
    </row>
    <row r="28" ht="150" customHeight="1" spans="1:24">
      <c r="A28" s="10">
        <v>4</v>
      </c>
      <c r="B28" s="10" t="s">
        <v>28</v>
      </c>
      <c r="C28" s="10" t="s">
        <v>114</v>
      </c>
      <c r="D28" s="10" t="s">
        <v>115</v>
      </c>
      <c r="E28" s="31" t="s">
        <v>116</v>
      </c>
      <c r="F28" s="10" t="s">
        <v>34</v>
      </c>
      <c r="G28" s="10" t="s">
        <v>117</v>
      </c>
      <c r="H28" s="10">
        <v>460</v>
      </c>
      <c r="I28" s="10">
        <v>359.66</v>
      </c>
      <c r="J28" s="10">
        <v>0</v>
      </c>
      <c r="K28" s="10">
        <v>100.34</v>
      </c>
      <c r="L28" s="10">
        <v>198.28</v>
      </c>
      <c r="M28" s="10" t="s">
        <v>29</v>
      </c>
      <c r="N28" s="10" t="s">
        <v>118</v>
      </c>
      <c r="O28" s="10" t="s">
        <v>111</v>
      </c>
      <c r="P28" s="10" t="s">
        <v>112</v>
      </c>
      <c r="Q28" s="10">
        <v>1</v>
      </c>
      <c r="R28" s="10">
        <v>1</v>
      </c>
      <c r="S28" s="10">
        <v>1</v>
      </c>
      <c r="T28" s="10">
        <v>1</v>
      </c>
      <c r="U28" s="10">
        <v>1</v>
      </c>
      <c r="V28" s="10">
        <v>1</v>
      </c>
      <c r="W28" s="10" t="s">
        <v>115</v>
      </c>
      <c r="X28" s="10" t="s">
        <v>119</v>
      </c>
    </row>
    <row r="29" ht="150" customHeight="1" spans="1:24">
      <c r="A29" s="10"/>
      <c r="B29" s="10"/>
      <c r="C29" s="10"/>
      <c r="D29" s="10"/>
      <c r="E29" s="11"/>
      <c r="F29" s="10"/>
      <c r="G29" s="10"/>
      <c r="H29" s="10"/>
      <c r="I29" s="10"/>
      <c r="J29" s="10"/>
      <c r="K29" s="10"/>
      <c r="L29" s="10"/>
      <c r="M29" s="10"/>
      <c r="N29" s="10"/>
      <c r="O29" s="10"/>
      <c r="P29" s="10"/>
      <c r="Q29" s="10"/>
      <c r="R29" s="10"/>
      <c r="S29" s="10"/>
      <c r="T29" s="10"/>
      <c r="U29" s="10"/>
      <c r="V29" s="10"/>
      <c r="W29" s="10"/>
      <c r="X29" s="10"/>
    </row>
    <row r="30" ht="112" customHeight="1" spans="1:24">
      <c r="A30" s="10">
        <v>5</v>
      </c>
      <c r="B30" s="10" t="s">
        <v>28</v>
      </c>
      <c r="C30" s="10" t="s">
        <v>120</v>
      </c>
      <c r="D30" s="10" t="s">
        <v>121</v>
      </c>
      <c r="E30" s="31" t="s">
        <v>122</v>
      </c>
      <c r="F30" s="10" t="s">
        <v>34</v>
      </c>
      <c r="G30" s="10" t="s">
        <v>123</v>
      </c>
      <c r="H30" s="10">
        <v>283</v>
      </c>
      <c r="I30" s="10">
        <v>220</v>
      </c>
      <c r="J30" s="10">
        <v>0</v>
      </c>
      <c r="K30" s="10">
        <v>63</v>
      </c>
      <c r="L30" s="10">
        <v>122.5</v>
      </c>
      <c r="M30" s="10" t="s">
        <v>29</v>
      </c>
      <c r="N30" s="10" t="s">
        <v>124</v>
      </c>
      <c r="O30" s="10" t="s">
        <v>111</v>
      </c>
      <c r="P30" s="10" t="s">
        <v>112</v>
      </c>
      <c r="Q30" s="10">
        <v>1</v>
      </c>
      <c r="R30" s="10">
        <v>1</v>
      </c>
      <c r="S30" s="10">
        <v>1</v>
      </c>
      <c r="T30" s="10">
        <v>1</v>
      </c>
      <c r="U30" s="10">
        <v>1</v>
      </c>
      <c r="V30" s="10">
        <v>1</v>
      </c>
      <c r="W30" s="10" t="s">
        <v>121</v>
      </c>
      <c r="X30" s="10" t="s">
        <v>125</v>
      </c>
    </row>
    <row r="31" ht="120" customHeight="1" spans="1:24">
      <c r="A31" s="10"/>
      <c r="B31" s="10"/>
      <c r="C31" s="10"/>
      <c r="D31" s="10"/>
      <c r="E31" s="11"/>
      <c r="F31" s="10"/>
      <c r="G31" s="10"/>
      <c r="H31" s="10"/>
      <c r="I31" s="10"/>
      <c r="J31" s="10"/>
      <c r="K31" s="10"/>
      <c r="L31" s="10"/>
      <c r="M31" s="10"/>
      <c r="N31" s="10"/>
      <c r="O31" s="10"/>
      <c r="P31" s="10"/>
      <c r="Q31" s="10"/>
      <c r="R31" s="10"/>
      <c r="S31" s="10"/>
      <c r="T31" s="10"/>
      <c r="U31" s="10"/>
      <c r="V31" s="10"/>
      <c r="W31" s="10"/>
      <c r="X31" s="10"/>
    </row>
    <row r="32" ht="150" customHeight="1" spans="1:24">
      <c r="A32" s="10">
        <v>6</v>
      </c>
      <c r="B32" s="32" t="s">
        <v>28</v>
      </c>
      <c r="C32" s="32" t="s">
        <v>126</v>
      </c>
      <c r="D32" s="32" t="s">
        <v>127</v>
      </c>
      <c r="E32" s="40" t="s">
        <v>128</v>
      </c>
      <c r="F32" s="32" t="s">
        <v>129</v>
      </c>
      <c r="G32" s="32" t="s">
        <v>130</v>
      </c>
      <c r="H32" s="10">
        <v>374</v>
      </c>
      <c r="I32" s="10">
        <v>301.86</v>
      </c>
      <c r="J32" s="10"/>
      <c r="K32" s="10">
        <v>72.14</v>
      </c>
      <c r="L32" s="10">
        <v>167.04</v>
      </c>
      <c r="M32" s="10" t="s">
        <v>29</v>
      </c>
      <c r="N32" s="10" t="s">
        <v>131</v>
      </c>
      <c r="O32" s="10" t="s">
        <v>111</v>
      </c>
      <c r="P32" s="10" t="s">
        <v>112</v>
      </c>
      <c r="Q32" s="10">
        <v>1</v>
      </c>
      <c r="R32" s="10">
        <v>1</v>
      </c>
      <c r="S32" s="10">
        <v>1</v>
      </c>
      <c r="T32" s="10">
        <v>1</v>
      </c>
      <c r="U32" s="10">
        <v>1</v>
      </c>
      <c r="V32" s="10">
        <v>1</v>
      </c>
      <c r="W32" s="10" t="s">
        <v>127</v>
      </c>
      <c r="X32" s="10" t="s">
        <v>132</v>
      </c>
    </row>
    <row r="33" ht="150" customHeight="1" spans="1:24">
      <c r="A33" s="10"/>
      <c r="B33" s="32"/>
      <c r="C33" s="32"/>
      <c r="D33" s="32"/>
      <c r="E33" s="17"/>
      <c r="F33" s="32"/>
      <c r="G33" s="32"/>
      <c r="H33" s="10"/>
      <c r="I33" s="10"/>
      <c r="J33" s="10"/>
      <c r="K33" s="10"/>
      <c r="L33" s="10"/>
      <c r="M33" s="10"/>
      <c r="N33" s="10"/>
      <c r="O33" s="10"/>
      <c r="P33" s="10"/>
      <c r="Q33" s="10"/>
      <c r="R33" s="10"/>
      <c r="S33" s="10"/>
      <c r="T33" s="10"/>
      <c r="U33" s="10"/>
      <c r="V33" s="10"/>
      <c r="W33" s="10"/>
      <c r="X33" s="10"/>
    </row>
    <row r="34" s="22" customFormat="1" ht="251" customHeight="1" spans="1:24">
      <c r="A34" s="10">
        <v>7</v>
      </c>
      <c r="B34" s="10" t="s">
        <v>28</v>
      </c>
      <c r="C34" s="10" t="s">
        <v>133</v>
      </c>
      <c r="D34" s="10" t="s">
        <v>134</v>
      </c>
      <c r="E34" s="31" t="s">
        <v>135</v>
      </c>
      <c r="F34" s="10" t="s">
        <v>34</v>
      </c>
      <c r="G34" s="10" t="s">
        <v>123</v>
      </c>
      <c r="H34" s="12">
        <v>163</v>
      </c>
      <c r="I34" s="12">
        <v>163</v>
      </c>
      <c r="J34" s="12">
        <v>0</v>
      </c>
      <c r="K34" s="12">
        <v>0</v>
      </c>
      <c r="L34" s="12">
        <v>50</v>
      </c>
      <c r="M34" s="10" t="s">
        <v>29</v>
      </c>
      <c r="N34" s="11" t="s">
        <v>136</v>
      </c>
      <c r="O34" s="10" t="s">
        <v>38</v>
      </c>
      <c r="P34" s="10"/>
      <c r="Q34" s="10">
        <v>1</v>
      </c>
      <c r="R34" s="10">
        <v>1</v>
      </c>
      <c r="S34" s="10">
        <v>1</v>
      </c>
      <c r="T34" s="10">
        <v>1</v>
      </c>
      <c r="U34" s="10">
        <v>1</v>
      </c>
      <c r="V34" s="10">
        <v>1</v>
      </c>
      <c r="W34" s="10" t="s">
        <v>134</v>
      </c>
      <c r="X34" s="10" t="s">
        <v>125</v>
      </c>
    </row>
    <row r="35" s="22" customFormat="1" ht="276" customHeight="1" spans="1:24">
      <c r="A35" s="10"/>
      <c r="B35" s="10"/>
      <c r="C35" s="10"/>
      <c r="D35" s="10"/>
      <c r="E35" s="11"/>
      <c r="F35" s="10"/>
      <c r="G35" s="10"/>
      <c r="H35" s="12"/>
      <c r="I35" s="12"/>
      <c r="J35" s="12"/>
      <c r="K35" s="12"/>
      <c r="L35" s="12"/>
      <c r="M35" s="10"/>
      <c r="N35" s="11"/>
      <c r="O35" s="10"/>
      <c r="P35" s="10"/>
      <c r="Q35" s="10"/>
      <c r="R35" s="10"/>
      <c r="S35" s="10"/>
      <c r="T35" s="10"/>
      <c r="U35" s="10"/>
      <c r="V35" s="10"/>
      <c r="W35" s="10"/>
      <c r="X35" s="10"/>
    </row>
    <row r="36" ht="165" customHeight="1" spans="1:24">
      <c r="A36" s="10">
        <v>8</v>
      </c>
      <c r="B36" s="10" t="s">
        <v>28</v>
      </c>
      <c r="C36" s="10" t="s">
        <v>137</v>
      </c>
      <c r="D36" s="32" t="s">
        <v>138</v>
      </c>
      <c r="E36" s="31" t="s">
        <v>139</v>
      </c>
      <c r="F36" s="10" t="s">
        <v>34</v>
      </c>
      <c r="G36" s="10" t="s">
        <v>35</v>
      </c>
      <c r="H36" s="10">
        <v>1500</v>
      </c>
      <c r="I36" s="10">
        <v>1500</v>
      </c>
      <c r="J36" s="10">
        <v>0</v>
      </c>
      <c r="K36" s="10">
        <v>0</v>
      </c>
      <c r="L36" s="10">
        <v>150</v>
      </c>
      <c r="M36" s="10" t="s">
        <v>29</v>
      </c>
      <c r="N36" s="11" t="s">
        <v>140</v>
      </c>
      <c r="O36" s="10" t="s">
        <v>45</v>
      </c>
      <c r="P36" s="10"/>
      <c r="Q36" s="10" t="s">
        <v>72</v>
      </c>
      <c r="R36" s="10"/>
      <c r="S36" s="10"/>
      <c r="T36" s="10"/>
      <c r="U36" s="10"/>
      <c r="V36" s="10"/>
      <c r="W36" s="10" t="s">
        <v>141</v>
      </c>
      <c r="X36" s="10" t="s">
        <v>138</v>
      </c>
    </row>
    <row r="37" ht="148" customHeight="1" spans="1:24">
      <c r="A37" s="10"/>
      <c r="B37" s="10"/>
      <c r="C37" s="10"/>
      <c r="D37" s="32"/>
      <c r="E37" s="11"/>
      <c r="F37" s="10"/>
      <c r="G37" s="10"/>
      <c r="H37" s="10"/>
      <c r="I37" s="10"/>
      <c r="J37" s="10"/>
      <c r="K37" s="10"/>
      <c r="L37" s="10"/>
      <c r="M37" s="10"/>
      <c r="N37" s="11"/>
      <c r="O37" s="10"/>
      <c r="P37" s="10"/>
      <c r="Q37" s="10"/>
      <c r="R37" s="10"/>
      <c r="S37" s="10"/>
      <c r="T37" s="10"/>
      <c r="U37" s="10"/>
      <c r="V37" s="10"/>
      <c r="W37" s="10"/>
      <c r="X37" s="10"/>
    </row>
    <row r="38" ht="219" customHeight="1" spans="1:24">
      <c r="A38" s="10">
        <v>9</v>
      </c>
      <c r="B38" s="10" t="s">
        <v>28</v>
      </c>
      <c r="C38" s="10" t="s">
        <v>142</v>
      </c>
      <c r="D38" s="10" t="s">
        <v>143</v>
      </c>
      <c r="E38" s="31" t="s">
        <v>144</v>
      </c>
      <c r="F38" s="10" t="s">
        <v>34</v>
      </c>
      <c r="G38" s="10" t="s">
        <v>123</v>
      </c>
      <c r="H38" s="12">
        <v>284</v>
      </c>
      <c r="I38" s="12">
        <v>284</v>
      </c>
      <c r="J38" s="12">
        <v>0</v>
      </c>
      <c r="K38" s="12">
        <v>0</v>
      </c>
      <c r="L38" s="12">
        <v>26</v>
      </c>
      <c r="M38" s="10" t="s">
        <v>29</v>
      </c>
      <c r="N38" s="11" t="s">
        <v>145</v>
      </c>
      <c r="O38" s="10" t="s">
        <v>38</v>
      </c>
      <c r="P38" s="10"/>
      <c r="Q38" s="10">
        <v>1</v>
      </c>
      <c r="R38" s="10">
        <v>1</v>
      </c>
      <c r="S38" s="10">
        <v>1</v>
      </c>
      <c r="T38" s="10">
        <v>1</v>
      </c>
      <c r="U38" s="10">
        <v>1</v>
      </c>
      <c r="V38" s="10">
        <v>1</v>
      </c>
      <c r="W38" s="10" t="s">
        <v>143</v>
      </c>
      <c r="X38" s="10" t="s">
        <v>125</v>
      </c>
    </row>
    <row r="39" ht="219" customHeight="1" spans="1:24">
      <c r="A39" s="10"/>
      <c r="B39" s="10"/>
      <c r="C39" s="10"/>
      <c r="D39" s="10"/>
      <c r="E39" s="11"/>
      <c r="F39" s="10"/>
      <c r="G39" s="10"/>
      <c r="H39" s="12"/>
      <c r="I39" s="12"/>
      <c r="J39" s="12"/>
      <c r="K39" s="12"/>
      <c r="L39" s="12"/>
      <c r="M39" s="10"/>
      <c r="N39" s="11"/>
      <c r="O39" s="10"/>
      <c r="P39" s="10"/>
      <c r="Q39" s="10"/>
      <c r="R39" s="10"/>
      <c r="S39" s="10"/>
      <c r="T39" s="10"/>
      <c r="U39" s="10"/>
      <c r="V39" s="10"/>
      <c r="W39" s="10"/>
      <c r="X39" s="10"/>
    </row>
    <row r="40" ht="150" customHeight="1" spans="1:24">
      <c r="A40" s="10">
        <v>10</v>
      </c>
      <c r="B40" s="10" t="s">
        <v>28</v>
      </c>
      <c r="C40" s="10" t="s">
        <v>146</v>
      </c>
      <c r="D40" s="10" t="s">
        <v>147</v>
      </c>
      <c r="E40" s="31" t="s">
        <v>148</v>
      </c>
      <c r="F40" s="10" t="s">
        <v>34</v>
      </c>
      <c r="G40" s="10" t="s">
        <v>89</v>
      </c>
      <c r="H40" s="10">
        <v>220</v>
      </c>
      <c r="I40" s="10">
        <v>220</v>
      </c>
      <c r="J40" s="10">
        <v>0</v>
      </c>
      <c r="K40" s="10">
        <v>0</v>
      </c>
      <c r="L40" s="10">
        <v>80</v>
      </c>
      <c r="M40" s="10" t="s">
        <v>29</v>
      </c>
      <c r="N40" s="11" t="s">
        <v>149</v>
      </c>
      <c r="O40" s="10" t="s">
        <v>45</v>
      </c>
      <c r="P40" s="10"/>
      <c r="Q40" s="10" t="s">
        <v>58</v>
      </c>
      <c r="R40" s="10"/>
      <c r="S40" s="10"/>
      <c r="T40" s="10"/>
      <c r="U40" s="10"/>
      <c r="V40" s="10"/>
      <c r="W40" s="10" t="s">
        <v>147</v>
      </c>
      <c r="X40" s="10" t="s">
        <v>92</v>
      </c>
    </row>
    <row r="41" ht="155" customHeight="1" spans="1:24">
      <c r="A41" s="10"/>
      <c r="B41" s="10"/>
      <c r="C41" s="10"/>
      <c r="D41" s="10"/>
      <c r="E41" s="11"/>
      <c r="F41" s="10"/>
      <c r="G41" s="10"/>
      <c r="H41" s="10"/>
      <c r="I41" s="10"/>
      <c r="J41" s="10"/>
      <c r="K41" s="10"/>
      <c r="L41" s="10"/>
      <c r="M41" s="10"/>
      <c r="N41" s="11"/>
      <c r="O41" s="10"/>
      <c r="P41" s="10"/>
      <c r="Q41" s="10"/>
      <c r="R41" s="10"/>
      <c r="S41" s="10"/>
      <c r="T41" s="10"/>
      <c r="U41" s="10"/>
      <c r="V41" s="10"/>
      <c r="W41" s="10"/>
      <c r="X41" s="10"/>
    </row>
    <row r="42" s="22" customFormat="1" ht="161" customHeight="1" spans="1:24">
      <c r="A42" s="10">
        <v>11</v>
      </c>
      <c r="B42" s="10" t="s">
        <v>28</v>
      </c>
      <c r="C42" s="10" t="s">
        <v>150</v>
      </c>
      <c r="D42" s="10" t="s">
        <v>151</v>
      </c>
      <c r="E42" s="31" t="s">
        <v>152</v>
      </c>
      <c r="F42" s="10" t="s">
        <v>34</v>
      </c>
      <c r="G42" s="10" t="s">
        <v>153</v>
      </c>
      <c r="H42" s="10">
        <v>1435</v>
      </c>
      <c r="I42" s="10">
        <v>1435</v>
      </c>
      <c r="J42" s="10">
        <v>0</v>
      </c>
      <c r="K42" s="10">
        <v>0</v>
      </c>
      <c r="L42" s="10">
        <v>145</v>
      </c>
      <c r="M42" s="10" t="s">
        <v>29</v>
      </c>
      <c r="N42" s="11" t="s">
        <v>154</v>
      </c>
      <c r="O42" s="10" t="s">
        <v>45</v>
      </c>
      <c r="P42" s="10"/>
      <c r="Q42" s="10" t="s">
        <v>72</v>
      </c>
      <c r="R42" s="10"/>
      <c r="S42" s="10"/>
      <c r="T42" s="10"/>
      <c r="U42" s="10"/>
      <c r="V42" s="10"/>
      <c r="W42" s="10" t="s">
        <v>151</v>
      </c>
      <c r="X42" s="10" t="s">
        <v>59</v>
      </c>
    </row>
    <row r="43" s="22" customFormat="1" ht="178" customHeight="1" spans="1:24">
      <c r="A43" s="10"/>
      <c r="B43" s="10"/>
      <c r="C43" s="10"/>
      <c r="D43" s="10"/>
      <c r="E43" s="11"/>
      <c r="F43" s="10"/>
      <c r="G43" s="10"/>
      <c r="H43" s="10"/>
      <c r="I43" s="10"/>
      <c r="J43" s="10"/>
      <c r="K43" s="10"/>
      <c r="L43" s="10"/>
      <c r="M43" s="10"/>
      <c r="N43" s="11"/>
      <c r="O43" s="10"/>
      <c r="P43" s="10"/>
      <c r="Q43" s="10"/>
      <c r="R43" s="10"/>
      <c r="S43" s="10"/>
      <c r="T43" s="10"/>
      <c r="U43" s="10"/>
      <c r="V43" s="10"/>
      <c r="W43" s="10"/>
      <c r="X43" s="10"/>
    </row>
    <row r="44" ht="125" customHeight="1" spans="1:24">
      <c r="A44" s="10">
        <v>12</v>
      </c>
      <c r="B44" s="10" t="s">
        <v>28</v>
      </c>
      <c r="C44" s="10" t="s">
        <v>155</v>
      </c>
      <c r="D44" s="10" t="s">
        <v>156</v>
      </c>
      <c r="E44" s="31" t="s">
        <v>157</v>
      </c>
      <c r="F44" s="10" t="s">
        <v>34</v>
      </c>
      <c r="G44" s="10" t="s">
        <v>153</v>
      </c>
      <c r="H44" s="10">
        <v>180</v>
      </c>
      <c r="I44" s="10">
        <v>180</v>
      </c>
      <c r="J44" s="10">
        <v>0</v>
      </c>
      <c r="K44" s="10">
        <v>0</v>
      </c>
      <c r="L44" s="10">
        <v>18</v>
      </c>
      <c r="M44" s="10" t="s">
        <v>29</v>
      </c>
      <c r="N44" s="11" t="s">
        <v>158</v>
      </c>
      <c r="O44" s="10" t="s">
        <v>45</v>
      </c>
      <c r="P44" s="10"/>
      <c r="Q44" s="10" t="s">
        <v>58</v>
      </c>
      <c r="R44" s="10"/>
      <c r="S44" s="10"/>
      <c r="T44" s="10"/>
      <c r="U44" s="10"/>
      <c r="V44" s="10"/>
      <c r="W44" s="10" t="s">
        <v>156</v>
      </c>
      <c r="X44" s="10" t="s">
        <v>59</v>
      </c>
    </row>
    <row r="45" ht="125" customHeight="1" spans="1:24">
      <c r="A45" s="10"/>
      <c r="B45" s="10"/>
      <c r="C45" s="10"/>
      <c r="D45" s="10"/>
      <c r="E45" s="11"/>
      <c r="F45" s="10"/>
      <c r="G45" s="10"/>
      <c r="H45" s="10"/>
      <c r="I45" s="10"/>
      <c r="J45" s="10"/>
      <c r="K45" s="10"/>
      <c r="L45" s="10"/>
      <c r="M45" s="10"/>
      <c r="N45" s="11"/>
      <c r="O45" s="10"/>
      <c r="P45" s="10"/>
      <c r="Q45" s="10"/>
      <c r="R45" s="10"/>
      <c r="S45" s="10"/>
      <c r="T45" s="10"/>
      <c r="U45" s="10"/>
      <c r="V45" s="10"/>
      <c r="W45" s="10"/>
      <c r="X45" s="10"/>
    </row>
    <row r="46" ht="110" customHeight="1" spans="1:24">
      <c r="A46" s="6" t="s">
        <v>159</v>
      </c>
      <c r="B46" s="6"/>
      <c r="C46" s="6"/>
      <c r="D46" s="6"/>
      <c r="E46" s="7">
        <v>10</v>
      </c>
      <c r="F46" s="7"/>
      <c r="G46" s="7"/>
      <c r="H46" s="8">
        <f>SUM(H47:H66)</f>
        <v>10502.62</v>
      </c>
      <c r="I46" s="8">
        <f>SUM(I47:I66)</f>
        <v>10502.62</v>
      </c>
      <c r="J46" s="8">
        <f>SUM(J47:J66)</f>
        <v>0</v>
      </c>
      <c r="K46" s="8">
        <f>SUM(K47:K66)</f>
        <v>0</v>
      </c>
      <c r="L46" s="8">
        <f>SUM(L47:L66)</f>
        <v>1787</v>
      </c>
      <c r="M46" s="9" t="s">
        <v>29</v>
      </c>
      <c r="N46" s="29"/>
      <c r="O46" s="37"/>
      <c r="P46" s="37"/>
      <c r="Q46" s="37"/>
      <c r="R46" s="37"/>
      <c r="S46" s="37"/>
      <c r="T46" s="37"/>
      <c r="U46" s="37"/>
      <c r="V46" s="37"/>
      <c r="W46" s="30"/>
      <c r="X46" s="30"/>
    </row>
    <row r="47" ht="140" customHeight="1" spans="1:24">
      <c r="A47" s="10">
        <v>1</v>
      </c>
      <c r="B47" s="10" t="s">
        <v>28</v>
      </c>
      <c r="C47" s="10" t="s">
        <v>160</v>
      </c>
      <c r="D47" s="10" t="s">
        <v>119</v>
      </c>
      <c r="E47" s="31" t="s">
        <v>161</v>
      </c>
      <c r="F47" s="10" t="s">
        <v>34</v>
      </c>
      <c r="G47" s="10" t="s">
        <v>162</v>
      </c>
      <c r="H47" s="10">
        <f>I47+J47+K47</f>
        <v>388.62</v>
      </c>
      <c r="I47" s="10">
        <v>388.62</v>
      </c>
      <c r="J47" s="10">
        <v>0</v>
      </c>
      <c r="K47" s="10">
        <v>0</v>
      </c>
      <c r="L47" s="10">
        <v>10</v>
      </c>
      <c r="M47" s="10" t="s">
        <v>29</v>
      </c>
      <c r="N47" s="11" t="s">
        <v>163</v>
      </c>
      <c r="O47" s="10" t="s">
        <v>38</v>
      </c>
      <c r="P47" s="10" t="s">
        <v>164</v>
      </c>
      <c r="Q47" s="10">
        <v>1</v>
      </c>
      <c r="R47" s="10">
        <v>1</v>
      </c>
      <c r="S47" s="10">
        <v>1</v>
      </c>
      <c r="T47" s="10">
        <v>1</v>
      </c>
      <c r="U47" s="10">
        <v>1</v>
      </c>
      <c r="V47" s="10">
        <v>1</v>
      </c>
      <c r="W47" s="10" t="s">
        <v>165</v>
      </c>
      <c r="X47" s="10" t="s">
        <v>119</v>
      </c>
    </row>
    <row r="48" ht="140" customHeight="1" spans="1:24">
      <c r="A48" s="10"/>
      <c r="B48" s="10"/>
      <c r="C48" s="10"/>
      <c r="D48" s="10"/>
      <c r="E48" s="11"/>
      <c r="F48" s="10"/>
      <c r="G48" s="10"/>
      <c r="H48" s="10"/>
      <c r="I48" s="10"/>
      <c r="J48" s="10"/>
      <c r="K48" s="10"/>
      <c r="L48" s="10"/>
      <c r="M48" s="10"/>
      <c r="N48" s="11"/>
      <c r="O48" s="10"/>
      <c r="P48" s="10"/>
      <c r="Q48" s="10"/>
      <c r="R48" s="10"/>
      <c r="S48" s="10"/>
      <c r="T48" s="10"/>
      <c r="U48" s="10"/>
      <c r="V48" s="10"/>
      <c r="W48" s="10"/>
      <c r="X48" s="10"/>
    </row>
    <row r="49" ht="133" customHeight="1" spans="1:24">
      <c r="A49" s="10">
        <v>2</v>
      </c>
      <c r="B49" s="10" t="s">
        <v>28</v>
      </c>
      <c r="C49" s="10" t="s">
        <v>166</v>
      </c>
      <c r="D49" s="10" t="s">
        <v>167</v>
      </c>
      <c r="E49" s="31" t="s">
        <v>168</v>
      </c>
      <c r="F49" s="10" t="s">
        <v>34</v>
      </c>
      <c r="G49" s="10" t="s">
        <v>35</v>
      </c>
      <c r="H49" s="10">
        <v>227</v>
      </c>
      <c r="I49" s="10">
        <v>227</v>
      </c>
      <c r="J49" s="10">
        <v>0</v>
      </c>
      <c r="K49" s="10">
        <v>0</v>
      </c>
      <c r="L49" s="10">
        <v>9</v>
      </c>
      <c r="M49" s="10" t="s">
        <v>29</v>
      </c>
      <c r="N49" s="11" t="s">
        <v>169</v>
      </c>
      <c r="O49" s="10" t="s">
        <v>38</v>
      </c>
      <c r="P49" s="10" t="s">
        <v>170</v>
      </c>
      <c r="Q49" s="10">
        <v>1</v>
      </c>
      <c r="R49" s="10">
        <v>1</v>
      </c>
      <c r="S49" s="10">
        <v>1</v>
      </c>
      <c r="T49" s="10">
        <v>1</v>
      </c>
      <c r="U49" s="10">
        <v>1</v>
      </c>
      <c r="V49" s="10">
        <v>1</v>
      </c>
      <c r="W49" s="10" t="s">
        <v>167</v>
      </c>
      <c r="X49" s="10" t="s">
        <v>132</v>
      </c>
    </row>
    <row r="50" ht="133" customHeight="1" spans="1:24">
      <c r="A50" s="10"/>
      <c r="B50" s="10"/>
      <c r="C50" s="10"/>
      <c r="D50" s="10"/>
      <c r="E50" s="11"/>
      <c r="F50" s="10"/>
      <c r="G50" s="10"/>
      <c r="H50" s="10"/>
      <c r="I50" s="10"/>
      <c r="J50" s="10"/>
      <c r="K50" s="10"/>
      <c r="L50" s="10"/>
      <c r="M50" s="10"/>
      <c r="N50" s="11"/>
      <c r="O50" s="10"/>
      <c r="P50" s="10"/>
      <c r="Q50" s="10"/>
      <c r="R50" s="10"/>
      <c r="S50" s="10"/>
      <c r="T50" s="10"/>
      <c r="U50" s="10"/>
      <c r="V50" s="10"/>
      <c r="W50" s="10"/>
      <c r="X50" s="10"/>
    </row>
    <row r="51" ht="131" customHeight="1" spans="1:24">
      <c r="A51" s="10">
        <v>3</v>
      </c>
      <c r="B51" s="10" t="s">
        <v>28</v>
      </c>
      <c r="C51" s="10" t="s">
        <v>171</v>
      </c>
      <c r="D51" s="10" t="s">
        <v>172</v>
      </c>
      <c r="E51" s="31" t="s">
        <v>173</v>
      </c>
      <c r="F51" s="10" t="s">
        <v>34</v>
      </c>
      <c r="G51" s="10" t="s">
        <v>89</v>
      </c>
      <c r="H51" s="10">
        <v>343</v>
      </c>
      <c r="I51" s="10">
        <v>343</v>
      </c>
      <c r="J51" s="10">
        <v>0</v>
      </c>
      <c r="K51" s="10">
        <v>0</v>
      </c>
      <c r="L51" s="10">
        <v>8</v>
      </c>
      <c r="M51" s="10" t="s">
        <v>29</v>
      </c>
      <c r="N51" s="11" t="s">
        <v>174</v>
      </c>
      <c r="O51" s="10" t="s">
        <v>38</v>
      </c>
      <c r="P51" s="10" t="s">
        <v>175</v>
      </c>
      <c r="Q51" s="10">
        <v>1</v>
      </c>
      <c r="R51" s="10">
        <v>1</v>
      </c>
      <c r="S51" s="10">
        <v>1</v>
      </c>
      <c r="T51" s="10">
        <v>1</v>
      </c>
      <c r="U51" s="10">
        <v>1</v>
      </c>
      <c r="V51" s="10">
        <v>1</v>
      </c>
      <c r="W51" s="10" t="s">
        <v>172</v>
      </c>
      <c r="X51" s="10" t="s">
        <v>92</v>
      </c>
    </row>
    <row r="52" ht="131" customHeight="1" spans="1:24">
      <c r="A52" s="10"/>
      <c r="B52" s="10"/>
      <c r="C52" s="10"/>
      <c r="D52" s="10"/>
      <c r="E52" s="11"/>
      <c r="F52" s="10"/>
      <c r="G52" s="10"/>
      <c r="H52" s="10"/>
      <c r="I52" s="10"/>
      <c r="J52" s="10"/>
      <c r="K52" s="10"/>
      <c r="L52" s="10"/>
      <c r="M52" s="10"/>
      <c r="N52" s="11"/>
      <c r="O52" s="10"/>
      <c r="P52" s="10"/>
      <c r="Q52" s="10"/>
      <c r="R52" s="10"/>
      <c r="S52" s="10"/>
      <c r="T52" s="10"/>
      <c r="U52" s="10"/>
      <c r="V52" s="10"/>
      <c r="W52" s="10"/>
      <c r="X52" s="10"/>
    </row>
    <row r="53" ht="249" customHeight="1" spans="1:24">
      <c r="A53" s="10">
        <v>4</v>
      </c>
      <c r="B53" s="10" t="s">
        <v>28</v>
      </c>
      <c r="C53" s="10" t="s">
        <v>176</v>
      </c>
      <c r="D53" s="10" t="s">
        <v>177</v>
      </c>
      <c r="E53" s="31" t="s">
        <v>178</v>
      </c>
      <c r="F53" s="10" t="s">
        <v>34</v>
      </c>
      <c r="G53" s="10" t="s">
        <v>89</v>
      </c>
      <c r="H53" s="12">
        <v>1000</v>
      </c>
      <c r="I53" s="12">
        <v>1000</v>
      </c>
      <c r="J53" s="12">
        <v>0</v>
      </c>
      <c r="K53" s="12">
        <v>0</v>
      </c>
      <c r="L53" s="12">
        <v>300</v>
      </c>
      <c r="M53" s="10" t="s">
        <v>29</v>
      </c>
      <c r="N53" s="11" t="s">
        <v>179</v>
      </c>
      <c r="O53" s="10" t="s">
        <v>45</v>
      </c>
      <c r="P53" s="10"/>
      <c r="Q53" s="10" t="s">
        <v>72</v>
      </c>
      <c r="R53" s="10"/>
      <c r="S53" s="10"/>
      <c r="T53" s="10"/>
      <c r="U53" s="10"/>
      <c r="V53" s="10"/>
      <c r="W53" s="10" t="s">
        <v>177</v>
      </c>
      <c r="X53" s="10" t="s">
        <v>92</v>
      </c>
    </row>
    <row r="54" ht="249" customHeight="1" spans="1:24">
      <c r="A54" s="10"/>
      <c r="B54" s="10"/>
      <c r="C54" s="10"/>
      <c r="D54" s="10"/>
      <c r="E54" s="11"/>
      <c r="F54" s="10"/>
      <c r="G54" s="10"/>
      <c r="H54" s="12"/>
      <c r="I54" s="12"/>
      <c r="J54" s="12"/>
      <c r="K54" s="12"/>
      <c r="L54" s="12"/>
      <c r="M54" s="10"/>
      <c r="N54" s="11"/>
      <c r="O54" s="10"/>
      <c r="P54" s="10"/>
      <c r="Q54" s="10"/>
      <c r="R54" s="10"/>
      <c r="S54" s="10"/>
      <c r="T54" s="10"/>
      <c r="U54" s="10"/>
      <c r="V54" s="10"/>
      <c r="W54" s="10"/>
      <c r="X54" s="10"/>
    </row>
    <row r="55" ht="311" customHeight="1" spans="1:24">
      <c r="A55" s="10">
        <v>5</v>
      </c>
      <c r="B55" s="10" t="s">
        <v>28</v>
      </c>
      <c r="C55" s="10" t="s">
        <v>180</v>
      </c>
      <c r="D55" s="10" t="s">
        <v>181</v>
      </c>
      <c r="E55" s="31" t="s">
        <v>182</v>
      </c>
      <c r="F55" s="10" t="s">
        <v>34</v>
      </c>
      <c r="G55" s="10" t="s">
        <v>117</v>
      </c>
      <c r="H55" s="12">
        <v>650</v>
      </c>
      <c r="I55" s="12">
        <v>650</v>
      </c>
      <c r="J55" s="12">
        <v>0</v>
      </c>
      <c r="K55" s="12">
        <v>0</v>
      </c>
      <c r="L55" s="12">
        <v>60</v>
      </c>
      <c r="M55" s="10" t="s">
        <v>29</v>
      </c>
      <c r="N55" s="11" t="s">
        <v>183</v>
      </c>
      <c r="O55" s="10" t="s">
        <v>38</v>
      </c>
      <c r="P55" s="10"/>
      <c r="Q55" s="10">
        <v>1</v>
      </c>
      <c r="R55" s="10">
        <v>1</v>
      </c>
      <c r="S55" s="10">
        <v>1</v>
      </c>
      <c r="T55" s="10">
        <v>1</v>
      </c>
      <c r="U55" s="10">
        <v>1</v>
      </c>
      <c r="V55" s="10">
        <v>1</v>
      </c>
      <c r="W55" s="10" t="s">
        <v>181</v>
      </c>
      <c r="X55" s="10" t="s">
        <v>119</v>
      </c>
    </row>
    <row r="56" ht="311" customHeight="1" spans="1:24">
      <c r="A56" s="10"/>
      <c r="B56" s="10"/>
      <c r="C56" s="10"/>
      <c r="D56" s="10"/>
      <c r="E56" s="11"/>
      <c r="F56" s="10"/>
      <c r="G56" s="10"/>
      <c r="H56" s="12"/>
      <c r="I56" s="12"/>
      <c r="J56" s="12"/>
      <c r="K56" s="12"/>
      <c r="L56" s="12"/>
      <c r="M56" s="10"/>
      <c r="N56" s="11"/>
      <c r="O56" s="10"/>
      <c r="P56" s="10"/>
      <c r="Q56" s="10"/>
      <c r="R56" s="10"/>
      <c r="S56" s="10"/>
      <c r="T56" s="10"/>
      <c r="U56" s="10"/>
      <c r="V56" s="10"/>
      <c r="W56" s="10"/>
      <c r="X56" s="10"/>
    </row>
    <row r="57" s="22" customFormat="1" ht="341" customHeight="1" spans="1:24">
      <c r="A57" s="10">
        <v>6</v>
      </c>
      <c r="B57" s="10" t="s">
        <v>28</v>
      </c>
      <c r="C57" s="10" t="s">
        <v>184</v>
      </c>
      <c r="D57" s="10" t="s">
        <v>185</v>
      </c>
      <c r="E57" s="31" t="s">
        <v>186</v>
      </c>
      <c r="F57" s="10" t="s">
        <v>34</v>
      </c>
      <c r="G57" s="10" t="s">
        <v>187</v>
      </c>
      <c r="H57" s="12">
        <v>1800</v>
      </c>
      <c r="I57" s="12">
        <v>1800</v>
      </c>
      <c r="J57" s="12">
        <v>0</v>
      </c>
      <c r="K57" s="12">
        <v>0</v>
      </c>
      <c r="L57" s="12">
        <v>400</v>
      </c>
      <c r="M57" s="10" t="s">
        <v>29</v>
      </c>
      <c r="N57" s="11" t="s">
        <v>188</v>
      </c>
      <c r="O57" s="10" t="s">
        <v>45</v>
      </c>
      <c r="P57" s="10"/>
      <c r="Q57" s="10" t="s">
        <v>72</v>
      </c>
      <c r="R57" s="10"/>
      <c r="S57" s="10"/>
      <c r="T57" s="10"/>
      <c r="U57" s="10"/>
      <c r="V57" s="10"/>
      <c r="W57" s="10" t="s">
        <v>185</v>
      </c>
      <c r="X57" s="10" t="s">
        <v>189</v>
      </c>
    </row>
    <row r="58" s="22" customFormat="1" ht="409" customHeight="1" spans="1:24">
      <c r="A58" s="10"/>
      <c r="B58" s="10"/>
      <c r="C58" s="10"/>
      <c r="D58" s="10"/>
      <c r="E58" s="11"/>
      <c r="F58" s="10"/>
      <c r="G58" s="10"/>
      <c r="H58" s="12"/>
      <c r="I58" s="12"/>
      <c r="J58" s="12"/>
      <c r="K58" s="12"/>
      <c r="L58" s="12"/>
      <c r="M58" s="10"/>
      <c r="N58" s="11"/>
      <c r="O58" s="10"/>
      <c r="P58" s="10"/>
      <c r="Q58" s="10"/>
      <c r="R58" s="10"/>
      <c r="S58" s="10"/>
      <c r="T58" s="10"/>
      <c r="U58" s="10"/>
      <c r="V58" s="10"/>
      <c r="W58" s="10"/>
      <c r="X58" s="10"/>
    </row>
    <row r="59" ht="249" customHeight="1" spans="1:24">
      <c r="A59" s="10">
        <v>7</v>
      </c>
      <c r="B59" s="32" t="s">
        <v>28</v>
      </c>
      <c r="C59" s="32" t="s">
        <v>190</v>
      </c>
      <c r="D59" s="32" t="s">
        <v>191</v>
      </c>
      <c r="E59" s="40" t="s">
        <v>192</v>
      </c>
      <c r="F59" s="32" t="s">
        <v>34</v>
      </c>
      <c r="G59" s="32" t="s">
        <v>130</v>
      </c>
      <c r="H59" s="41">
        <v>2000</v>
      </c>
      <c r="I59" s="41">
        <v>2000</v>
      </c>
      <c r="J59" s="12">
        <v>0</v>
      </c>
      <c r="K59" s="12">
        <v>0</v>
      </c>
      <c r="L59" s="12">
        <v>300</v>
      </c>
      <c r="M59" s="10" t="s">
        <v>29</v>
      </c>
      <c r="N59" s="11" t="s">
        <v>193</v>
      </c>
      <c r="O59" s="10" t="s">
        <v>45</v>
      </c>
      <c r="P59" s="10"/>
      <c r="Q59" s="10" t="s">
        <v>72</v>
      </c>
      <c r="R59" s="10"/>
      <c r="S59" s="10">
        <v>1</v>
      </c>
      <c r="T59" s="10"/>
      <c r="U59" s="10"/>
      <c r="V59" s="10"/>
      <c r="W59" s="10" t="s">
        <v>191</v>
      </c>
      <c r="X59" s="10" t="s">
        <v>132</v>
      </c>
    </row>
    <row r="60" ht="249" customHeight="1" spans="1:24">
      <c r="A60" s="10"/>
      <c r="B60" s="32"/>
      <c r="C60" s="32"/>
      <c r="D60" s="32"/>
      <c r="E60" s="17"/>
      <c r="F60" s="32"/>
      <c r="G60" s="32"/>
      <c r="H60" s="41"/>
      <c r="I60" s="41"/>
      <c r="J60" s="12"/>
      <c r="K60" s="12"/>
      <c r="L60" s="12"/>
      <c r="M60" s="10"/>
      <c r="N60" s="11"/>
      <c r="O60" s="10"/>
      <c r="P60" s="10"/>
      <c r="Q60" s="10"/>
      <c r="R60" s="10"/>
      <c r="S60" s="10"/>
      <c r="T60" s="10"/>
      <c r="U60" s="10"/>
      <c r="V60" s="10"/>
      <c r="W60" s="10"/>
      <c r="X60" s="10"/>
    </row>
    <row r="61" ht="181" customHeight="1" spans="1:24">
      <c r="A61" s="10">
        <v>8</v>
      </c>
      <c r="B61" s="10" t="s">
        <v>28</v>
      </c>
      <c r="C61" s="10" t="s">
        <v>194</v>
      </c>
      <c r="D61" s="10" t="s">
        <v>195</v>
      </c>
      <c r="E61" s="31" t="s">
        <v>196</v>
      </c>
      <c r="F61" s="10" t="s">
        <v>34</v>
      </c>
      <c r="G61" s="10" t="s">
        <v>117</v>
      </c>
      <c r="H61" s="10">
        <v>367</v>
      </c>
      <c r="I61" s="10">
        <v>367</v>
      </c>
      <c r="J61" s="10">
        <v>0</v>
      </c>
      <c r="K61" s="10">
        <v>0</v>
      </c>
      <c r="L61" s="10">
        <v>50</v>
      </c>
      <c r="M61" s="10" t="s">
        <v>29</v>
      </c>
      <c r="N61" s="11" t="s">
        <v>197</v>
      </c>
      <c r="O61" s="10" t="s">
        <v>38</v>
      </c>
      <c r="P61" s="10"/>
      <c r="Q61" s="10">
        <v>1</v>
      </c>
      <c r="R61" s="10">
        <v>1</v>
      </c>
      <c r="S61" s="10">
        <v>1</v>
      </c>
      <c r="T61" s="10">
        <v>1</v>
      </c>
      <c r="U61" s="10">
        <v>1</v>
      </c>
      <c r="V61" s="10">
        <v>1</v>
      </c>
      <c r="W61" s="10" t="s">
        <v>195</v>
      </c>
      <c r="X61" s="10" t="s">
        <v>119</v>
      </c>
    </row>
    <row r="62" ht="129" customHeight="1" spans="1:24">
      <c r="A62" s="10"/>
      <c r="B62" s="10"/>
      <c r="C62" s="10"/>
      <c r="D62" s="10"/>
      <c r="E62" s="11"/>
      <c r="F62" s="10"/>
      <c r="G62" s="10"/>
      <c r="H62" s="10"/>
      <c r="I62" s="10"/>
      <c r="J62" s="10"/>
      <c r="K62" s="10"/>
      <c r="L62" s="10"/>
      <c r="M62" s="10"/>
      <c r="N62" s="11"/>
      <c r="O62" s="10"/>
      <c r="P62" s="10"/>
      <c r="Q62" s="10"/>
      <c r="R62" s="10"/>
      <c r="S62" s="10"/>
      <c r="T62" s="10"/>
      <c r="U62" s="10"/>
      <c r="V62" s="10"/>
      <c r="W62" s="10"/>
      <c r="X62" s="10"/>
    </row>
    <row r="63" ht="409" customHeight="1" spans="1:24">
      <c r="A63" s="10">
        <v>9</v>
      </c>
      <c r="B63" s="10" t="s">
        <v>28</v>
      </c>
      <c r="C63" s="10" t="s">
        <v>198</v>
      </c>
      <c r="D63" s="10" t="s">
        <v>199</v>
      </c>
      <c r="E63" s="31" t="s">
        <v>200</v>
      </c>
      <c r="F63" s="10" t="s">
        <v>34</v>
      </c>
      <c r="G63" s="10" t="s">
        <v>51</v>
      </c>
      <c r="H63" s="12">
        <v>1360</v>
      </c>
      <c r="I63" s="12">
        <v>1360</v>
      </c>
      <c r="J63" s="12">
        <v>0</v>
      </c>
      <c r="K63" s="12">
        <v>0</v>
      </c>
      <c r="L63" s="12">
        <v>350</v>
      </c>
      <c r="M63" s="10" t="s">
        <v>29</v>
      </c>
      <c r="N63" s="11" t="s">
        <v>201</v>
      </c>
      <c r="O63" s="10" t="s">
        <v>202</v>
      </c>
      <c r="P63" s="10"/>
      <c r="Q63" s="10">
        <v>1</v>
      </c>
      <c r="R63" s="10"/>
      <c r="S63" s="10"/>
      <c r="T63" s="10"/>
      <c r="U63" s="10"/>
      <c r="V63" s="10"/>
      <c r="W63" s="10" t="s">
        <v>199</v>
      </c>
      <c r="X63" s="10" t="s">
        <v>53</v>
      </c>
    </row>
    <row r="64" ht="409" customHeight="1" spans="1:24">
      <c r="A64" s="10"/>
      <c r="B64" s="10"/>
      <c r="C64" s="10"/>
      <c r="D64" s="10"/>
      <c r="E64" s="11"/>
      <c r="F64" s="10"/>
      <c r="G64" s="10"/>
      <c r="H64" s="12"/>
      <c r="I64" s="12"/>
      <c r="J64" s="12"/>
      <c r="K64" s="12"/>
      <c r="L64" s="12"/>
      <c r="M64" s="10"/>
      <c r="N64" s="11"/>
      <c r="O64" s="10"/>
      <c r="P64" s="10"/>
      <c r="Q64" s="10"/>
      <c r="R64" s="10"/>
      <c r="S64" s="10"/>
      <c r="T64" s="10"/>
      <c r="U64" s="10"/>
      <c r="V64" s="10"/>
      <c r="W64" s="10"/>
      <c r="X64" s="10"/>
    </row>
    <row r="65" s="22" customFormat="1" ht="240" customHeight="1" spans="1:24">
      <c r="A65" s="10">
        <v>10</v>
      </c>
      <c r="B65" s="10" t="s">
        <v>28</v>
      </c>
      <c r="C65" s="10" t="s">
        <v>203</v>
      </c>
      <c r="D65" s="10" t="s">
        <v>204</v>
      </c>
      <c r="E65" s="31" t="s">
        <v>205</v>
      </c>
      <c r="F65" s="10" t="s">
        <v>34</v>
      </c>
      <c r="G65" s="10" t="s">
        <v>123</v>
      </c>
      <c r="H65" s="10">
        <v>2367</v>
      </c>
      <c r="I65" s="10">
        <v>2367</v>
      </c>
      <c r="J65" s="10">
        <v>0</v>
      </c>
      <c r="K65" s="10">
        <v>0</v>
      </c>
      <c r="L65" s="10">
        <v>300</v>
      </c>
      <c r="M65" s="10" t="s">
        <v>29</v>
      </c>
      <c r="N65" s="10" t="s">
        <v>206</v>
      </c>
      <c r="O65" s="10" t="s">
        <v>79</v>
      </c>
      <c r="P65" s="10"/>
      <c r="Q65" s="10" t="s">
        <v>72</v>
      </c>
      <c r="R65" s="10"/>
      <c r="S65" s="10"/>
      <c r="T65" s="10"/>
      <c r="U65" s="10"/>
      <c r="V65" s="10">
        <v>1</v>
      </c>
      <c r="W65" s="10" t="s">
        <v>207</v>
      </c>
      <c r="X65" s="10" t="s">
        <v>125</v>
      </c>
    </row>
    <row r="66" s="22" customFormat="1" ht="247" customHeight="1" spans="1:24">
      <c r="A66" s="10"/>
      <c r="B66" s="10"/>
      <c r="C66" s="10"/>
      <c r="D66" s="10"/>
      <c r="E66" s="11"/>
      <c r="F66" s="10"/>
      <c r="G66" s="10"/>
      <c r="H66" s="10"/>
      <c r="I66" s="10"/>
      <c r="J66" s="10"/>
      <c r="K66" s="10"/>
      <c r="L66" s="10"/>
      <c r="M66" s="10"/>
      <c r="N66" s="10"/>
      <c r="O66" s="10"/>
      <c r="P66" s="10"/>
      <c r="Q66" s="10"/>
      <c r="R66" s="10"/>
      <c r="S66" s="10"/>
      <c r="T66" s="10"/>
      <c r="U66" s="10"/>
      <c r="V66" s="10"/>
      <c r="W66" s="10"/>
      <c r="X66" s="10"/>
    </row>
    <row r="67" ht="110" customHeight="1" spans="1:24">
      <c r="A67" s="6" t="s">
        <v>208</v>
      </c>
      <c r="B67" s="6"/>
      <c r="C67" s="6"/>
      <c r="D67" s="6"/>
      <c r="E67" s="7">
        <v>9</v>
      </c>
      <c r="F67" s="7"/>
      <c r="G67" s="7"/>
      <c r="H67" s="8">
        <f>SUM(H68:H85)</f>
        <v>10238.31</v>
      </c>
      <c r="I67" s="8">
        <f>SUM(I68:I85)</f>
        <v>10238.31</v>
      </c>
      <c r="J67" s="8">
        <f>SUM(J68:J85)</f>
        <v>0</v>
      </c>
      <c r="K67" s="8">
        <f>SUM(K68:K85)</f>
        <v>0</v>
      </c>
      <c r="L67" s="8">
        <f>SUM(L68:L85)</f>
        <v>1077.06</v>
      </c>
      <c r="M67" s="9" t="s">
        <v>29</v>
      </c>
      <c r="N67" s="29"/>
      <c r="O67" s="37"/>
      <c r="P67" s="10"/>
      <c r="Q67" s="10"/>
      <c r="R67" s="10"/>
      <c r="S67" s="10"/>
      <c r="T67" s="10"/>
      <c r="U67" s="10"/>
      <c r="V67" s="10"/>
      <c r="W67" s="30"/>
      <c r="X67" s="30"/>
    </row>
    <row r="68" ht="166" customHeight="1" spans="1:24">
      <c r="A68" s="10">
        <v>1</v>
      </c>
      <c r="B68" s="10" t="s">
        <v>28</v>
      </c>
      <c r="C68" s="10" t="s">
        <v>209</v>
      </c>
      <c r="D68" s="10" t="s">
        <v>210</v>
      </c>
      <c r="E68" s="31" t="s">
        <v>211</v>
      </c>
      <c r="F68" s="10" t="s">
        <v>34</v>
      </c>
      <c r="G68" s="10" t="s">
        <v>212</v>
      </c>
      <c r="H68" s="10">
        <v>584</v>
      </c>
      <c r="I68" s="10">
        <v>584</v>
      </c>
      <c r="J68" s="10">
        <v>0</v>
      </c>
      <c r="K68" s="10">
        <v>0</v>
      </c>
      <c r="L68" s="10">
        <v>12</v>
      </c>
      <c r="M68" s="10" t="s">
        <v>29</v>
      </c>
      <c r="N68" s="11" t="s">
        <v>213</v>
      </c>
      <c r="O68" s="10" t="s">
        <v>38</v>
      </c>
      <c r="P68" s="10" t="s">
        <v>214</v>
      </c>
      <c r="Q68" s="10">
        <v>1</v>
      </c>
      <c r="R68" s="10">
        <v>1</v>
      </c>
      <c r="S68" s="10">
        <v>1</v>
      </c>
      <c r="T68" s="10">
        <v>1</v>
      </c>
      <c r="U68" s="10">
        <v>1</v>
      </c>
      <c r="V68" s="10"/>
      <c r="W68" s="10" t="s">
        <v>215</v>
      </c>
      <c r="X68" s="10" t="s">
        <v>47</v>
      </c>
    </row>
    <row r="69" ht="166" customHeight="1" spans="1:24">
      <c r="A69" s="10"/>
      <c r="B69" s="10"/>
      <c r="C69" s="10"/>
      <c r="D69" s="10"/>
      <c r="E69" s="11"/>
      <c r="F69" s="10"/>
      <c r="G69" s="10"/>
      <c r="H69" s="10"/>
      <c r="I69" s="10"/>
      <c r="J69" s="10"/>
      <c r="K69" s="10"/>
      <c r="L69" s="10"/>
      <c r="M69" s="10"/>
      <c r="N69" s="11"/>
      <c r="O69" s="10"/>
      <c r="P69" s="10"/>
      <c r="Q69" s="10"/>
      <c r="R69" s="10"/>
      <c r="S69" s="10"/>
      <c r="T69" s="10"/>
      <c r="U69" s="10"/>
      <c r="V69" s="10"/>
      <c r="W69" s="10"/>
      <c r="X69" s="10"/>
    </row>
    <row r="70" ht="204" customHeight="1" spans="1:24">
      <c r="A70" s="10">
        <v>2</v>
      </c>
      <c r="B70" s="10" t="s">
        <v>28</v>
      </c>
      <c r="C70" s="10" t="s">
        <v>216</v>
      </c>
      <c r="D70" s="10" t="s">
        <v>127</v>
      </c>
      <c r="E70" s="31" t="s">
        <v>217</v>
      </c>
      <c r="F70" s="10" t="s">
        <v>34</v>
      </c>
      <c r="G70" s="10" t="s">
        <v>123</v>
      </c>
      <c r="H70" s="10">
        <v>1153</v>
      </c>
      <c r="I70" s="10">
        <v>1153</v>
      </c>
      <c r="J70" s="10">
        <v>0</v>
      </c>
      <c r="K70" s="10">
        <v>0</v>
      </c>
      <c r="L70" s="10">
        <v>150</v>
      </c>
      <c r="M70" s="10" t="s">
        <v>29</v>
      </c>
      <c r="N70" s="11" t="s">
        <v>218</v>
      </c>
      <c r="O70" s="10" t="s">
        <v>38</v>
      </c>
      <c r="P70" s="10" t="s">
        <v>219</v>
      </c>
      <c r="Q70" s="10">
        <v>1</v>
      </c>
      <c r="R70" s="10">
        <v>1</v>
      </c>
      <c r="S70" s="10">
        <v>1</v>
      </c>
      <c r="T70" s="10">
        <v>1</v>
      </c>
      <c r="U70" s="10">
        <v>1</v>
      </c>
      <c r="V70" s="10"/>
      <c r="W70" s="10" t="s">
        <v>127</v>
      </c>
      <c r="X70" s="10" t="s">
        <v>125</v>
      </c>
    </row>
    <row r="71" ht="204" customHeight="1" spans="1:24">
      <c r="A71" s="10"/>
      <c r="B71" s="10"/>
      <c r="C71" s="10"/>
      <c r="D71" s="10"/>
      <c r="E71" s="11"/>
      <c r="F71" s="10"/>
      <c r="G71" s="10"/>
      <c r="H71" s="10"/>
      <c r="I71" s="10"/>
      <c r="J71" s="10"/>
      <c r="K71" s="10"/>
      <c r="L71" s="10"/>
      <c r="M71" s="10"/>
      <c r="N71" s="11"/>
      <c r="O71" s="10"/>
      <c r="P71" s="10"/>
      <c r="Q71" s="10"/>
      <c r="R71" s="10"/>
      <c r="S71" s="10"/>
      <c r="T71" s="10"/>
      <c r="U71" s="10"/>
      <c r="V71" s="10"/>
      <c r="W71" s="10"/>
      <c r="X71" s="10"/>
    </row>
    <row r="72" ht="166" customHeight="1" spans="1:24">
      <c r="A72" s="10">
        <v>3</v>
      </c>
      <c r="B72" s="10" t="s">
        <v>28</v>
      </c>
      <c r="C72" s="10" t="s">
        <v>220</v>
      </c>
      <c r="D72" s="10" t="s">
        <v>91</v>
      </c>
      <c r="E72" s="31" t="s">
        <v>221</v>
      </c>
      <c r="F72" s="10" t="s">
        <v>34</v>
      </c>
      <c r="G72" s="10" t="s">
        <v>89</v>
      </c>
      <c r="H72" s="10">
        <v>900</v>
      </c>
      <c r="I72" s="10">
        <v>900</v>
      </c>
      <c r="J72" s="10">
        <v>0</v>
      </c>
      <c r="K72" s="10">
        <v>0</v>
      </c>
      <c r="L72" s="10">
        <v>150</v>
      </c>
      <c r="M72" s="10" t="s">
        <v>29</v>
      </c>
      <c r="N72" s="11" t="s">
        <v>222</v>
      </c>
      <c r="O72" s="10" t="s">
        <v>45</v>
      </c>
      <c r="P72" s="10"/>
      <c r="Q72" s="10" t="s">
        <v>72</v>
      </c>
      <c r="R72" s="10"/>
      <c r="S72" s="10"/>
      <c r="T72" s="10"/>
      <c r="U72" s="10"/>
      <c r="V72" s="10"/>
      <c r="W72" s="10" t="s">
        <v>91</v>
      </c>
      <c r="X72" s="10" t="s">
        <v>92</v>
      </c>
    </row>
    <row r="73" ht="166" customHeight="1" spans="1:24">
      <c r="A73" s="10"/>
      <c r="B73" s="10"/>
      <c r="C73" s="10"/>
      <c r="D73" s="10"/>
      <c r="E73" s="11"/>
      <c r="F73" s="10"/>
      <c r="G73" s="10"/>
      <c r="H73" s="10"/>
      <c r="I73" s="10"/>
      <c r="J73" s="10"/>
      <c r="K73" s="10"/>
      <c r="L73" s="10"/>
      <c r="M73" s="10"/>
      <c r="N73" s="11"/>
      <c r="O73" s="10"/>
      <c r="P73" s="10"/>
      <c r="Q73" s="10"/>
      <c r="R73" s="10"/>
      <c r="S73" s="10"/>
      <c r="T73" s="10"/>
      <c r="U73" s="10"/>
      <c r="V73" s="10"/>
      <c r="W73" s="10"/>
      <c r="X73" s="10"/>
    </row>
    <row r="74" s="22" customFormat="1" ht="215" customHeight="1" spans="1:24">
      <c r="A74" s="10">
        <v>4</v>
      </c>
      <c r="B74" s="10" t="s">
        <v>28</v>
      </c>
      <c r="C74" s="10" t="s">
        <v>223</v>
      </c>
      <c r="D74" s="10" t="s">
        <v>143</v>
      </c>
      <c r="E74" s="31" t="s">
        <v>224</v>
      </c>
      <c r="F74" s="10" t="s">
        <v>34</v>
      </c>
      <c r="G74" s="10" t="s">
        <v>123</v>
      </c>
      <c r="H74" s="10">
        <v>1383</v>
      </c>
      <c r="I74" s="10">
        <v>1383</v>
      </c>
      <c r="J74" s="10">
        <v>0</v>
      </c>
      <c r="K74" s="10">
        <v>0</v>
      </c>
      <c r="L74" s="10">
        <v>150</v>
      </c>
      <c r="M74" s="10" t="s">
        <v>29</v>
      </c>
      <c r="N74" s="11" t="s">
        <v>225</v>
      </c>
      <c r="O74" s="10" t="s">
        <v>38</v>
      </c>
      <c r="P74" s="10"/>
      <c r="Q74" s="10">
        <v>1</v>
      </c>
      <c r="R74" s="10">
        <v>1</v>
      </c>
      <c r="S74" s="10">
        <v>1</v>
      </c>
      <c r="T74" s="10">
        <v>1</v>
      </c>
      <c r="U74" s="10">
        <v>1</v>
      </c>
      <c r="V74" s="10">
        <v>1</v>
      </c>
      <c r="W74" s="10" t="s">
        <v>143</v>
      </c>
      <c r="X74" s="10" t="s">
        <v>125</v>
      </c>
    </row>
    <row r="75" s="22" customFormat="1" ht="303" customHeight="1" spans="1:24">
      <c r="A75" s="10"/>
      <c r="B75" s="10"/>
      <c r="C75" s="10"/>
      <c r="D75" s="10"/>
      <c r="E75" s="11"/>
      <c r="F75" s="10"/>
      <c r="G75" s="10"/>
      <c r="H75" s="10"/>
      <c r="I75" s="10"/>
      <c r="J75" s="10"/>
      <c r="K75" s="10"/>
      <c r="L75" s="10"/>
      <c r="M75" s="10"/>
      <c r="N75" s="11"/>
      <c r="O75" s="10"/>
      <c r="P75" s="10"/>
      <c r="Q75" s="10"/>
      <c r="R75" s="10"/>
      <c r="S75" s="10"/>
      <c r="T75" s="10"/>
      <c r="U75" s="10"/>
      <c r="V75" s="10"/>
      <c r="W75" s="10"/>
      <c r="X75" s="10"/>
    </row>
    <row r="76" s="22" customFormat="1" ht="326" customHeight="1" spans="1:24">
      <c r="A76" s="10">
        <v>5</v>
      </c>
      <c r="B76" s="32" t="s">
        <v>28</v>
      </c>
      <c r="C76" s="32" t="s">
        <v>226</v>
      </c>
      <c r="D76" s="32" t="s">
        <v>227</v>
      </c>
      <c r="E76" s="40" t="s">
        <v>228</v>
      </c>
      <c r="F76" s="10" t="s">
        <v>34</v>
      </c>
      <c r="G76" s="10" t="s">
        <v>130</v>
      </c>
      <c r="H76" s="41">
        <v>1285</v>
      </c>
      <c r="I76" s="41">
        <v>1285</v>
      </c>
      <c r="J76" s="41">
        <v>0</v>
      </c>
      <c r="K76" s="41">
        <v>0</v>
      </c>
      <c r="L76" s="41">
        <v>128</v>
      </c>
      <c r="M76" s="10" t="s">
        <v>29</v>
      </c>
      <c r="N76" s="17" t="s">
        <v>229</v>
      </c>
      <c r="O76" s="10" t="s">
        <v>38</v>
      </c>
      <c r="P76" s="10"/>
      <c r="Q76" s="10" t="s">
        <v>72</v>
      </c>
      <c r="R76" s="10"/>
      <c r="S76" s="10">
        <v>1</v>
      </c>
      <c r="T76" s="10"/>
      <c r="U76" s="10"/>
      <c r="V76" s="10"/>
      <c r="W76" s="10" t="s">
        <v>227</v>
      </c>
      <c r="X76" s="10" t="s">
        <v>132</v>
      </c>
    </row>
    <row r="77" s="22" customFormat="1" ht="258" customHeight="1" spans="1:24">
      <c r="A77" s="10"/>
      <c r="B77" s="32"/>
      <c r="C77" s="32"/>
      <c r="D77" s="32"/>
      <c r="E77" s="17"/>
      <c r="F77" s="10"/>
      <c r="G77" s="10"/>
      <c r="H77" s="41"/>
      <c r="I77" s="41"/>
      <c r="J77" s="41"/>
      <c r="K77" s="41"/>
      <c r="L77" s="41"/>
      <c r="M77" s="10"/>
      <c r="N77" s="17"/>
      <c r="O77" s="10"/>
      <c r="P77" s="10"/>
      <c r="Q77" s="10"/>
      <c r="R77" s="10"/>
      <c r="S77" s="10"/>
      <c r="T77" s="10"/>
      <c r="U77" s="10"/>
      <c r="V77" s="10"/>
      <c r="W77" s="10"/>
      <c r="X77" s="10"/>
    </row>
    <row r="78" s="22" customFormat="1" ht="322" customHeight="1" spans="1:24">
      <c r="A78" s="10">
        <v>6</v>
      </c>
      <c r="B78" s="32" t="s">
        <v>28</v>
      </c>
      <c r="C78" s="32" t="s">
        <v>230</v>
      </c>
      <c r="D78" s="32" t="s">
        <v>231</v>
      </c>
      <c r="E78" s="40" t="s">
        <v>232</v>
      </c>
      <c r="F78" s="10" t="s">
        <v>34</v>
      </c>
      <c r="G78" s="10" t="s">
        <v>130</v>
      </c>
      <c r="H78" s="41">
        <v>2543</v>
      </c>
      <c r="I78" s="41">
        <v>2543</v>
      </c>
      <c r="J78" s="41">
        <v>0</v>
      </c>
      <c r="K78" s="41">
        <v>0</v>
      </c>
      <c r="L78" s="41">
        <v>250</v>
      </c>
      <c r="M78" s="10" t="s">
        <v>29</v>
      </c>
      <c r="N78" s="17" t="s">
        <v>233</v>
      </c>
      <c r="O78" s="10" t="s">
        <v>38</v>
      </c>
      <c r="P78" s="10"/>
      <c r="Q78" s="10" t="s">
        <v>72</v>
      </c>
      <c r="R78" s="10"/>
      <c r="S78" s="10"/>
      <c r="T78" s="10"/>
      <c r="U78" s="10"/>
      <c r="V78" s="10"/>
      <c r="W78" s="10" t="s">
        <v>231</v>
      </c>
      <c r="X78" s="10" t="s">
        <v>132</v>
      </c>
    </row>
    <row r="79" s="22" customFormat="1" ht="285" customHeight="1" spans="1:24">
      <c r="A79" s="10"/>
      <c r="B79" s="32"/>
      <c r="C79" s="32"/>
      <c r="D79" s="32"/>
      <c r="E79" s="17"/>
      <c r="F79" s="10"/>
      <c r="G79" s="10"/>
      <c r="H79" s="41"/>
      <c r="I79" s="41"/>
      <c r="J79" s="41"/>
      <c r="K79" s="41"/>
      <c r="L79" s="41"/>
      <c r="M79" s="10"/>
      <c r="N79" s="17"/>
      <c r="O79" s="10"/>
      <c r="P79" s="10"/>
      <c r="Q79" s="10"/>
      <c r="R79" s="10"/>
      <c r="S79" s="10"/>
      <c r="T79" s="10"/>
      <c r="U79" s="10"/>
      <c r="V79" s="10"/>
      <c r="W79" s="10"/>
      <c r="X79" s="10"/>
    </row>
    <row r="80" s="22" customFormat="1" ht="178" customHeight="1" spans="1:24">
      <c r="A80" s="10">
        <v>7</v>
      </c>
      <c r="B80" s="10" t="s">
        <v>28</v>
      </c>
      <c r="C80" s="10" t="s">
        <v>234</v>
      </c>
      <c r="D80" s="10" t="s">
        <v>235</v>
      </c>
      <c r="E80" s="31" t="s">
        <v>236</v>
      </c>
      <c r="F80" s="10" t="s">
        <v>34</v>
      </c>
      <c r="G80" s="10" t="s">
        <v>35</v>
      </c>
      <c r="H80" s="10">
        <v>640</v>
      </c>
      <c r="I80" s="10">
        <v>640</v>
      </c>
      <c r="J80" s="10">
        <v>0</v>
      </c>
      <c r="K80" s="10">
        <v>0</v>
      </c>
      <c r="L80" s="10">
        <v>47.06</v>
      </c>
      <c r="M80" s="10" t="s">
        <v>29</v>
      </c>
      <c r="N80" s="11" t="s">
        <v>237</v>
      </c>
      <c r="O80" s="10" t="s">
        <v>38</v>
      </c>
      <c r="P80" s="10"/>
      <c r="Q80" s="10">
        <v>1</v>
      </c>
      <c r="R80" s="10">
        <v>1</v>
      </c>
      <c r="S80" s="10">
        <v>1</v>
      </c>
      <c r="T80" s="10">
        <v>1</v>
      </c>
      <c r="U80" s="10">
        <v>1</v>
      </c>
      <c r="V80" s="10"/>
      <c r="W80" s="10" t="s">
        <v>235</v>
      </c>
      <c r="X80" s="10" t="s">
        <v>119</v>
      </c>
    </row>
    <row r="81" s="22" customFormat="1" ht="178" customHeight="1" spans="1:24">
      <c r="A81" s="10"/>
      <c r="B81" s="10"/>
      <c r="C81" s="10"/>
      <c r="D81" s="10"/>
      <c r="E81" s="11"/>
      <c r="F81" s="10"/>
      <c r="G81" s="10"/>
      <c r="H81" s="10"/>
      <c r="I81" s="10"/>
      <c r="J81" s="10"/>
      <c r="K81" s="10"/>
      <c r="L81" s="10"/>
      <c r="M81" s="10"/>
      <c r="N81" s="11"/>
      <c r="O81" s="10"/>
      <c r="P81" s="10"/>
      <c r="Q81" s="10"/>
      <c r="R81" s="10"/>
      <c r="S81" s="10"/>
      <c r="T81" s="10"/>
      <c r="U81" s="10"/>
      <c r="V81" s="10"/>
      <c r="W81" s="10"/>
      <c r="X81" s="10"/>
    </row>
    <row r="82" customFormat="1" ht="213" customHeight="1" spans="1:24">
      <c r="A82" s="10">
        <v>8</v>
      </c>
      <c r="B82" s="10" t="s">
        <v>28</v>
      </c>
      <c r="C82" s="10" t="s">
        <v>238</v>
      </c>
      <c r="D82" s="10" t="s">
        <v>239</v>
      </c>
      <c r="E82" s="31" t="s">
        <v>240</v>
      </c>
      <c r="F82" s="10" t="s">
        <v>34</v>
      </c>
      <c r="G82" s="10" t="s">
        <v>241</v>
      </c>
      <c r="H82" s="12">
        <v>480.31</v>
      </c>
      <c r="I82" s="12">
        <v>480.31</v>
      </c>
      <c r="J82" s="12">
        <v>0</v>
      </c>
      <c r="K82" s="12">
        <v>0</v>
      </c>
      <c r="L82" s="12">
        <v>50</v>
      </c>
      <c r="M82" s="10" t="s">
        <v>64</v>
      </c>
      <c r="N82" s="11" t="s">
        <v>242</v>
      </c>
      <c r="O82" s="10" t="s">
        <v>38</v>
      </c>
      <c r="P82" s="10"/>
      <c r="Q82" s="10">
        <v>1</v>
      </c>
      <c r="R82" s="10">
        <v>1</v>
      </c>
      <c r="S82" s="10">
        <v>1</v>
      </c>
      <c r="T82" s="10">
        <v>1</v>
      </c>
      <c r="U82" s="10">
        <v>1</v>
      </c>
      <c r="V82" s="10"/>
      <c r="W82" s="10" t="s">
        <v>239</v>
      </c>
      <c r="X82" s="10" t="s">
        <v>85</v>
      </c>
    </row>
    <row r="83" customFormat="1" ht="213" customHeight="1" spans="1:24">
      <c r="A83" s="10"/>
      <c r="B83" s="10"/>
      <c r="C83" s="10"/>
      <c r="D83" s="10"/>
      <c r="E83" s="11"/>
      <c r="F83" s="10"/>
      <c r="G83" s="10"/>
      <c r="H83" s="12"/>
      <c r="I83" s="12"/>
      <c r="J83" s="12"/>
      <c r="K83" s="12"/>
      <c r="L83" s="12"/>
      <c r="M83" s="10"/>
      <c r="N83" s="11"/>
      <c r="O83" s="10"/>
      <c r="P83" s="10"/>
      <c r="Q83" s="10"/>
      <c r="R83" s="10"/>
      <c r="S83" s="10"/>
      <c r="T83" s="10"/>
      <c r="U83" s="10"/>
      <c r="V83" s="10"/>
      <c r="W83" s="10"/>
      <c r="X83" s="10"/>
    </row>
    <row r="84" ht="213" customHeight="1" spans="1:24">
      <c r="A84" s="10">
        <v>9</v>
      </c>
      <c r="B84" s="10" t="s">
        <v>28</v>
      </c>
      <c r="C84" s="10" t="s">
        <v>243</v>
      </c>
      <c r="D84" s="10" t="s">
        <v>244</v>
      </c>
      <c r="E84" s="31" t="s">
        <v>245</v>
      </c>
      <c r="F84" s="10" t="s">
        <v>34</v>
      </c>
      <c r="G84" s="10" t="s">
        <v>117</v>
      </c>
      <c r="H84" s="10">
        <v>1270</v>
      </c>
      <c r="I84" s="10">
        <v>1270</v>
      </c>
      <c r="J84" s="10">
        <v>0</v>
      </c>
      <c r="K84" s="10">
        <v>0</v>
      </c>
      <c r="L84" s="10">
        <v>140</v>
      </c>
      <c r="M84" s="10" t="s">
        <v>29</v>
      </c>
      <c r="N84" s="11" t="s">
        <v>246</v>
      </c>
      <c r="O84" s="10" t="s">
        <v>38</v>
      </c>
      <c r="P84" s="10"/>
      <c r="Q84" s="10">
        <v>1</v>
      </c>
      <c r="R84" s="10">
        <v>1</v>
      </c>
      <c r="S84" s="10">
        <v>1</v>
      </c>
      <c r="T84" s="10">
        <v>1</v>
      </c>
      <c r="U84" s="10">
        <v>1</v>
      </c>
      <c r="V84" s="10"/>
      <c r="W84" s="10" t="s">
        <v>244</v>
      </c>
      <c r="X84" s="10" t="s">
        <v>119</v>
      </c>
    </row>
    <row r="85" ht="213" customHeight="1" spans="1:24">
      <c r="A85" s="10"/>
      <c r="B85" s="10"/>
      <c r="C85" s="10"/>
      <c r="D85" s="10"/>
      <c r="E85" s="11"/>
      <c r="F85" s="10"/>
      <c r="G85" s="10"/>
      <c r="H85" s="10"/>
      <c r="I85" s="10"/>
      <c r="J85" s="10"/>
      <c r="K85" s="10"/>
      <c r="L85" s="10"/>
      <c r="M85" s="10"/>
      <c r="N85" s="11"/>
      <c r="O85" s="10"/>
      <c r="P85" s="10"/>
      <c r="Q85" s="10"/>
      <c r="R85" s="10"/>
      <c r="S85" s="10"/>
      <c r="T85" s="10"/>
      <c r="U85" s="10"/>
      <c r="V85" s="10"/>
      <c r="W85" s="10"/>
      <c r="X85" s="10"/>
    </row>
    <row r="86" ht="110" customHeight="1" spans="1:24">
      <c r="A86" s="6" t="s">
        <v>247</v>
      </c>
      <c r="B86" s="6"/>
      <c r="C86" s="6"/>
      <c r="D86" s="6"/>
      <c r="E86" s="7">
        <v>1</v>
      </c>
      <c r="F86" s="7"/>
      <c r="G86" s="7"/>
      <c r="H86" s="8">
        <f t="shared" ref="H86:L86" si="0">SUM(H87)</f>
        <v>30</v>
      </c>
      <c r="I86" s="8">
        <f t="shared" si="0"/>
        <v>30</v>
      </c>
      <c r="J86" s="8">
        <f t="shared" si="0"/>
        <v>0</v>
      </c>
      <c r="K86" s="8">
        <f t="shared" si="0"/>
        <v>0</v>
      </c>
      <c r="L86" s="8">
        <f t="shared" si="0"/>
        <v>0</v>
      </c>
      <c r="M86" s="7"/>
      <c r="N86" s="29"/>
      <c r="O86" s="37"/>
      <c r="P86" s="37"/>
      <c r="Q86" s="37"/>
      <c r="R86" s="37"/>
      <c r="S86" s="37"/>
      <c r="T86" s="37"/>
      <c r="U86" s="37"/>
      <c r="V86" s="37"/>
      <c r="W86" s="30"/>
      <c r="X86" s="30"/>
    </row>
    <row r="87" ht="270" customHeight="1" spans="1:24">
      <c r="A87" s="10">
        <v>1</v>
      </c>
      <c r="B87" s="10" t="s">
        <v>28</v>
      </c>
      <c r="C87" s="10" t="s">
        <v>248</v>
      </c>
      <c r="D87" s="10" t="s">
        <v>28</v>
      </c>
      <c r="E87" s="31" t="s">
        <v>249</v>
      </c>
      <c r="F87" s="10" t="s">
        <v>34</v>
      </c>
      <c r="G87" s="10" t="s">
        <v>35</v>
      </c>
      <c r="H87" s="12">
        <v>30</v>
      </c>
      <c r="I87" s="12">
        <v>30</v>
      </c>
      <c r="J87" s="12">
        <v>0</v>
      </c>
      <c r="K87" s="12">
        <v>0</v>
      </c>
      <c r="L87" s="12">
        <v>0</v>
      </c>
      <c r="M87" s="10" t="s">
        <v>29</v>
      </c>
      <c r="N87" s="10" t="s">
        <v>29</v>
      </c>
      <c r="O87" s="37"/>
      <c r="P87" s="37"/>
      <c r="Q87" s="10">
        <v>1</v>
      </c>
      <c r="R87" s="10">
        <v>1</v>
      </c>
      <c r="S87" s="10">
        <v>1</v>
      </c>
      <c r="T87" s="10">
        <v>1</v>
      </c>
      <c r="U87" s="10">
        <v>1</v>
      </c>
      <c r="V87" s="10"/>
      <c r="W87" s="30"/>
      <c r="X87" s="30"/>
    </row>
    <row r="88" ht="110" customHeight="1" spans="1:24">
      <c r="A88" s="6" t="s">
        <v>250</v>
      </c>
      <c r="B88" s="6"/>
      <c r="C88" s="6"/>
      <c r="D88" s="6"/>
      <c r="E88" s="7">
        <v>2</v>
      </c>
      <c r="F88" s="7"/>
      <c r="G88" s="7"/>
      <c r="H88" s="8">
        <f>SUM(H89:H90)</f>
        <v>3.8</v>
      </c>
      <c r="I88" s="8">
        <f>SUM(I89:I90)</f>
        <v>3.8</v>
      </c>
      <c r="J88" s="8">
        <f>SUM(J89:J90)</f>
        <v>0</v>
      </c>
      <c r="K88" s="8">
        <f>SUM(K89:K90)</f>
        <v>0</v>
      </c>
      <c r="L88" s="8">
        <f>SUM(L89:L90)</f>
        <v>0</v>
      </c>
      <c r="M88" s="7"/>
      <c r="N88" s="7"/>
      <c r="O88" s="37"/>
      <c r="P88" s="37"/>
      <c r="Q88" s="10"/>
      <c r="R88" s="10"/>
      <c r="S88" s="10"/>
      <c r="T88" s="10"/>
      <c r="U88" s="10"/>
      <c r="V88" s="10"/>
      <c r="W88" s="30"/>
      <c r="X88" s="30"/>
    </row>
    <row r="89" ht="266" customHeight="1" spans="1:24">
      <c r="A89" s="10">
        <v>1</v>
      </c>
      <c r="B89" s="21" t="s">
        <v>28</v>
      </c>
      <c r="C89" s="10" t="s">
        <v>251</v>
      </c>
      <c r="D89" s="10" t="s">
        <v>28</v>
      </c>
      <c r="E89" s="31" t="s">
        <v>252</v>
      </c>
      <c r="F89" s="10" t="s">
        <v>34</v>
      </c>
      <c r="G89" s="10" t="s">
        <v>35</v>
      </c>
      <c r="H89" s="12">
        <v>2</v>
      </c>
      <c r="I89" s="12">
        <v>2</v>
      </c>
      <c r="J89" s="12">
        <v>0</v>
      </c>
      <c r="K89" s="12">
        <v>0</v>
      </c>
      <c r="L89" s="12">
        <v>0</v>
      </c>
      <c r="M89" s="10" t="s">
        <v>29</v>
      </c>
      <c r="N89" s="10" t="s">
        <v>29</v>
      </c>
      <c r="O89" s="37"/>
      <c r="P89" s="37"/>
      <c r="Q89" s="10">
        <v>1</v>
      </c>
      <c r="R89" s="10">
        <v>1</v>
      </c>
      <c r="S89" s="10">
        <v>1</v>
      </c>
      <c r="T89" s="10">
        <v>1</v>
      </c>
      <c r="U89" s="10">
        <v>1</v>
      </c>
      <c r="V89" s="10"/>
      <c r="W89" s="30"/>
      <c r="X89" s="30"/>
    </row>
    <row r="90" ht="266" customHeight="1" spans="1:24">
      <c r="A90" s="10">
        <v>2</v>
      </c>
      <c r="B90" s="21" t="s">
        <v>28</v>
      </c>
      <c r="C90" s="21" t="s">
        <v>253</v>
      </c>
      <c r="D90" s="21" t="s">
        <v>28</v>
      </c>
      <c r="E90" s="31" t="s">
        <v>254</v>
      </c>
      <c r="F90" s="21" t="s">
        <v>34</v>
      </c>
      <c r="G90" s="21" t="s">
        <v>35</v>
      </c>
      <c r="H90" s="21">
        <v>1.8</v>
      </c>
      <c r="I90" s="21">
        <v>1.8</v>
      </c>
      <c r="J90" s="21">
        <v>0</v>
      </c>
      <c r="K90" s="21">
        <v>0</v>
      </c>
      <c r="L90" s="21">
        <v>0</v>
      </c>
      <c r="M90" s="21" t="s">
        <v>29</v>
      </c>
      <c r="N90" s="42" t="s">
        <v>255</v>
      </c>
      <c r="O90" s="21"/>
      <c r="P90" s="21"/>
    </row>
  </sheetData>
  <autoFilter xmlns:etc="http://www.wps.cn/officeDocument/2017/etCustomData" ref="A2:P90" etc:filterBottomFollowUsedRange="0">
    <extLst/>
  </autoFilter>
  <mergeCells count="914">
    <mergeCell ref="A1:P1"/>
    <mergeCell ref="H2:K2"/>
    <mergeCell ref="Q2:S2"/>
    <mergeCell ref="T2:U2"/>
    <mergeCell ref="A4:D4"/>
    <mergeCell ref="A5:D5"/>
    <mergeCell ref="A21:D21"/>
    <mergeCell ref="A46:D46"/>
    <mergeCell ref="A67:D67"/>
    <mergeCell ref="A86:D86"/>
    <mergeCell ref="A88:D88"/>
    <mergeCell ref="A2:A3"/>
    <mergeCell ref="A6:A7"/>
    <mergeCell ref="A8:A9"/>
    <mergeCell ref="A10:A11"/>
    <mergeCell ref="A12:A13"/>
    <mergeCell ref="A15:A16"/>
    <mergeCell ref="A17:A18"/>
    <mergeCell ref="A22:A23"/>
    <mergeCell ref="A24:A25"/>
    <mergeCell ref="A26:A27"/>
    <mergeCell ref="A28:A29"/>
    <mergeCell ref="A30:A31"/>
    <mergeCell ref="A32:A33"/>
    <mergeCell ref="A34:A35"/>
    <mergeCell ref="A36:A37"/>
    <mergeCell ref="A38:A39"/>
    <mergeCell ref="A40:A41"/>
    <mergeCell ref="A42:A43"/>
    <mergeCell ref="A44:A45"/>
    <mergeCell ref="A47:A48"/>
    <mergeCell ref="A49:A50"/>
    <mergeCell ref="A51:A52"/>
    <mergeCell ref="A53:A54"/>
    <mergeCell ref="A55:A56"/>
    <mergeCell ref="A57:A58"/>
    <mergeCell ref="A59:A60"/>
    <mergeCell ref="A61:A62"/>
    <mergeCell ref="A63:A64"/>
    <mergeCell ref="A65:A66"/>
    <mergeCell ref="A68:A69"/>
    <mergeCell ref="A70:A71"/>
    <mergeCell ref="A72:A73"/>
    <mergeCell ref="A74:A75"/>
    <mergeCell ref="A76:A77"/>
    <mergeCell ref="A78:A79"/>
    <mergeCell ref="A80:A81"/>
    <mergeCell ref="A82:A83"/>
    <mergeCell ref="A84:A85"/>
    <mergeCell ref="B2:B3"/>
    <mergeCell ref="B6:B7"/>
    <mergeCell ref="B8:B9"/>
    <mergeCell ref="B10:B11"/>
    <mergeCell ref="B12:B13"/>
    <mergeCell ref="B15:B16"/>
    <mergeCell ref="B17:B18"/>
    <mergeCell ref="B22:B23"/>
    <mergeCell ref="B24:B25"/>
    <mergeCell ref="B26:B27"/>
    <mergeCell ref="B28:B29"/>
    <mergeCell ref="B30:B31"/>
    <mergeCell ref="B32:B33"/>
    <mergeCell ref="B34:B35"/>
    <mergeCell ref="B36:B37"/>
    <mergeCell ref="B38:B39"/>
    <mergeCell ref="B40:B41"/>
    <mergeCell ref="B42:B43"/>
    <mergeCell ref="B44:B45"/>
    <mergeCell ref="B47:B48"/>
    <mergeCell ref="B49:B50"/>
    <mergeCell ref="B51:B52"/>
    <mergeCell ref="B53:B54"/>
    <mergeCell ref="B55:B56"/>
    <mergeCell ref="B57:B58"/>
    <mergeCell ref="B59:B60"/>
    <mergeCell ref="B61:B62"/>
    <mergeCell ref="B63:B64"/>
    <mergeCell ref="B65:B66"/>
    <mergeCell ref="B68:B69"/>
    <mergeCell ref="B70:B71"/>
    <mergeCell ref="B72:B73"/>
    <mergeCell ref="B74:B75"/>
    <mergeCell ref="B76:B77"/>
    <mergeCell ref="B78:B79"/>
    <mergeCell ref="B80:B81"/>
    <mergeCell ref="B82:B83"/>
    <mergeCell ref="B84:B85"/>
    <mergeCell ref="C2:C3"/>
    <mergeCell ref="C6:C7"/>
    <mergeCell ref="C8:C9"/>
    <mergeCell ref="C10:C11"/>
    <mergeCell ref="C12:C13"/>
    <mergeCell ref="C15:C16"/>
    <mergeCell ref="C17:C18"/>
    <mergeCell ref="C22:C23"/>
    <mergeCell ref="C24:C25"/>
    <mergeCell ref="C26:C27"/>
    <mergeCell ref="C28:C29"/>
    <mergeCell ref="C30:C31"/>
    <mergeCell ref="C32:C33"/>
    <mergeCell ref="C34:C35"/>
    <mergeCell ref="C36:C37"/>
    <mergeCell ref="C38:C39"/>
    <mergeCell ref="C40:C41"/>
    <mergeCell ref="C42:C43"/>
    <mergeCell ref="C44:C45"/>
    <mergeCell ref="C47:C48"/>
    <mergeCell ref="C49:C50"/>
    <mergeCell ref="C51:C52"/>
    <mergeCell ref="C53:C54"/>
    <mergeCell ref="C55:C56"/>
    <mergeCell ref="C57:C58"/>
    <mergeCell ref="C59:C60"/>
    <mergeCell ref="C61:C62"/>
    <mergeCell ref="C63:C64"/>
    <mergeCell ref="C65:C66"/>
    <mergeCell ref="C68:C69"/>
    <mergeCell ref="C70:C71"/>
    <mergeCell ref="C72:C73"/>
    <mergeCell ref="C74:C75"/>
    <mergeCell ref="C76:C77"/>
    <mergeCell ref="C78:C79"/>
    <mergeCell ref="C80:C81"/>
    <mergeCell ref="C82:C83"/>
    <mergeCell ref="C84:C85"/>
    <mergeCell ref="D2:D3"/>
    <mergeCell ref="D6:D7"/>
    <mergeCell ref="D8:D9"/>
    <mergeCell ref="D10:D11"/>
    <mergeCell ref="D12:D13"/>
    <mergeCell ref="D15:D16"/>
    <mergeCell ref="D17:D18"/>
    <mergeCell ref="D22:D23"/>
    <mergeCell ref="D24:D25"/>
    <mergeCell ref="D26:D27"/>
    <mergeCell ref="D28:D29"/>
    <mergeCell ref="D30:D31"/>
    <mergeCell ref="D32:D33"/>
    <mergeCell ref="D34:D35"/>
    <mergeCell ref="D36:D37"/>
    <mergeCell ref="D38:D39"/>
    <mergeCell ref="D40:D41"/>
    <mergeCell ref="D42:D43"/>
    <mergeCell ref="D44:D45"/>
    <mergeCell ref="D47:D48"/>
    <mergeCell ref="D49:D50"/>
    <mergeCell ref="D51:D52"/>
    <mergeCell ref="D53:D54"/>
    <mergeCell ref="D55:D56"/>
    <mergeCell ref="D57:D58"/>
    <mergeCell ref="D59:D60"/>
    <mergeCell ref="D61:D62"/>
    <mergeCell ref="D63:D64"/>
    <mergeCell ref="D65:D66"/>
    <mergeCell ref="D68:D69"/>
    <mergeCell ref="D70:D71"/>
    <mergeCell ref="D72:D73"/>
    <mergeCell ref="D74:D75"/>
    <mergeCell ref="D76:D77"/>
    <mergeCell ref="D78:D79"/>
    <mergeCell ref="D80:D81"/>
    <mergeCell ref="D82:D83"/>
    <mergeCell ref="D84:D85"/>
    <mergeCell ref="E2:E3"/>
    <mergeCell ref="E6:E7"/>
    <mergeCell ref="E8:E9"/>
    <mergeCell ref="E10:E11"/>
    <mergeCell ref="E12:E13"/>
    <mergeCell ref="E15:E16"/>
    <mergeCell ref="E17:E18"/>
    <mergeCell ref="E22:E23"/>
    <mergeCell ref="E24:E25"/>
    <mergeCell ref="E26:E27"/>
    <mergeCell ref="E28:E29"/>
    <mergeCell ref="E30:E31"/>
    <mergeCell ref="E32:E33"/>
    <mergeCell ref="E34:E35"/>
    <mergeCell ref="E36:E37"/>
    <mergeCell ref="E38:E39"/>
    <mergeCell ref="E40:E41"/>
    <mergeCell ref="E42:E43"/>
    <mergeCell ref="E44:E45"/>
    <mergeCell ref="E47:E48"/>
    <mergeCell ref="E49:E50"/>
    <mergeCell ref="E51:E52"/>
    <mergeCell ref="E53:E54"/>
    <mergeCell ref="E55:E56"/>
    <mergeCell ref="E57:E58"/>
    <mergeCell ref="E59:E60"/>
    <mergeCell ref="E61:E62"/>
    <mergeCell ref="E63:E64"/>
    <mergeCell ref="E65:E66"/>
    <mergeCell ref="E68:E69"/>
    <mergeCell ref="E70:E71"/>
    <mergeCell ref="E72:E73"/>
    <mergeCell ref="E74:E75"/>
    <mergeCell ref="E76:E77"/>
    <mergeCell ref="E78:E79"/>
    <mergeCell ref="E80:E81"/>
    <mergeCell ref="E82:E83"/>
    <mergeCell ref="E84:E85"/>
    <mergeCell ref="F2:F3"/>
    <mergeCell ref="F6:F7"/>
    <mergeCell ref="F8:F9"/>
    <mergeCell ref="F10:F11"/>
    <mergeCell ref="F12:F13"/>
    <mergeCell ref="F15:F16"/>
    <mergeCell ref="F17:F18"/>
    <mergeCell ref="F22:F23"/>
    <mergeCell ref="F24:F25"/>
    <mergeCell ref="F26:F27"/>
    <mergeCell ref="F28:F29"/>
    <mergeCell ref="F30:F31"/>
    <mergeCell ref="F32:F33"/>
    <mergeCell ref="F34:F35"/>
    <mergeCell ref="F36:F37"/>
    <mergeCell ref="F38:F39"/>
    <mergeCell ref="F40:F41"/>
    <mergeCell ref="F42:F43"/>
    <mergeCell ref="F44:F45"/>
    <mergeCell ref="F47:F48"/>
    <mergeCell ref="F49:F50"/>
    <mergeCell ref="F51:F52"/>
    <mergeCell ref="F53:F54"/>
    <mergeCell ref="F55:F56"/>
    <mergeCell ref="F57:F58"/>
    <mergeCell ref="F59:F60"/>
    <mergeCell ref="F61:F62"/>
    <mergeCell ref="F63:F64"/>
    <mergeCell ref="F65:F66"/>
    <mergeCell ref="F68:F69"/>
    <mergeCell ref="F70:F71"/>
    <mergeCell ref="F72:F73"/>
    <mergeCell ref="F74:F75"/>
    <mergeCell ref="F76:F77"/>
    <mergeCell ref="F78:F79"/>
    <mergeCell ref="F80:F81"/>
    <mergeCell ref="F82:F83"/>
    <mergeCell ref="F84:F85"/>
    <mergeCell ref="G2:G3"/>
    <mergeCell ref="G6:G7"/>
    <mergeCell ref="G8:G9"/>
    <mergeCell ref="G10:G11"/>
    <mergeCell ref="G12:G13"/>
    <mergeCell ref="G15:G16"/>
    <mergeCell ref="G17:G18"/>
    <mergeCell ref="G22:G23"/>
    <mergeCell ref="G24:G25"/>
    <mergeCell ref="G26:G27"/>
    <mergeCell ref="G28:G29"/>
    <mergeCell ref="G30:G31"/>
    <mergeCell ref="G32:G33"/>
    <mergeCell ref="G34:G35"/>
    <mergeCell ref="G36:G37"/>
    <mergeCell ref="G38:G39"/>
    <mergeCell ref="G40:G41"/>
    <mergeCell ref="G42:G43"/>
    <mergeCell ref="G44:G45"/>
    <mergeCell ref="G47:G48"/>
    <mergeCell ref="G49:G50"/>
    <mergeCell ref="G51:G52"/>
    <mergeCell ref="G53:G54"/>
    <mergeCell ref="G55:G56"/>
    <mergeCell ref="G57:G58"/>
    <mergeCell ref="G59:G60"/>
    <mergeCell ref="G61:G62"/>
    <mergeCell ref="G63:G64"/>
    <mergeCell ref="G65:G66"/>
    <mergeCell ref="G68:G69"/>
    <mergeCell ref="G70:G71"/>
    <mergeCell ref="G72:G73"/>
    <mergeCell ref="G74:G75"/>
    <mergeCell ref="G76:G77"/>
    <mergeCell ref="G78:G79"/>
    <mergeCell ref="G80:G81"/>
    <mergeCell ref="G82:G83"/>
    <mergeCell ref="G84:G85"/>
    <mergeCell ref="H6:H7"/>
    <mergeCell ref="H8:H9"/>
    <mergeCell ref="H10:H11"/>
    <mergeCell ref="H12:H13"/>
    <mergeCell ref="H15:H16"/>
    <mergeCell ref="H17:H18"/>
    <mergeCell ref="H22:H23"/>
    <mergeCell ref="H24:H25"/>
    <mergeCell ref="H26:H27"/>
    <mergeCell ref="H28:H29"/>
    <mergeCell ref="H30:H31"/>
    <mergeCell ref="H32:H33"/>
    <mergeCell ref="H34:H35"/>
    <mergeCell ref="H36:H37"/>
    <mergeCell ref="H38:H39"/>
    <mergeCell ref="H40:H41"/>
    <mergeCell ref="H42:H43"/>
    <mergeCell ref="H44:H45"/>
    <mergeCell ref="H47:H48"/>
    <mergeCell ref="H49:H50"/>
    <mergeCell ref="H51:H52"/>
    <mergeCell ref="H53:H54"/>
    <mergeCell ref="H55:H56"/>
    <mergeCell ref="H57:H58"/>
    <mergeCell ref="H59:H60"/>
    <mergeCell ref="H61:H62"/>
    <mergeCell ref="H63:H64"/>
    <mergeCell ref="H65:H66"/>
    <mergeCell ref="H68:H69"/>
    <mergeCell ref="H70:H71"/>
    <mergeCell ref="H72:H73"/>
    <mergeCell ref="H74:H75"/>
    <mergeCell ref="H76:H77"/>
    <mergeCell ref="H78:H79"/>
    <mergeCell ref="H80:H81"/>
    <mergeCell ref="H82:H83"/>
    <mergeCell ref="H84:H85"/>
    <mergeCell ref="I6:I7"/>
    <mergeCell ref="I8:I9"/>
    <mergeCell ref="I10:I11"/>
    <mergeCell ref="I12:I13"/>
    <mergeCell ref="I15:I16"/>
    <mergeCell ref="I17:I18"/>
    <mergeCell ref="I22:I23"/>
    <mergeCell ref="I24:I25"/>
    <mergeCell ref="I26:I27"/>
    <mergeCell ref="I28:I29"/>
    <mergeCell ref="I30:I31"/>
    <mergeCell ref="I32:I33"/>
    <mergeCell ref="I34:I35"/>
    <mergeCell ref="I36:I37"/>
    <mergeCell ref="I38:I39"/>
    <mergeCell ref="I40:I41"/>
    <mergeCell ref="I42:I43"/>
    <mergeCell ref="I44:I45"/>
    <mergeCell ref="I47:I48"/>
    <mergeCell ref="I49:I50"/>
    <mergeCell ref="I51:I52"/>
    <mergeCell ref="I53:I54"/>
    <mergeCell ref="I55:I56"/>
    <mergeCell ref="I57:I58"/>
    <mergeCell ref="I59:I60"/>
    <mergeCell ref="I61:I62"/>
    <mergeCell ref="I63:I64"/>
    <mergeCell ref="I65:I66"/>
    <mergeCell ref="I68:I69"/>
    <mergeCell ref="I70:I71"/>
    <mergeCell ref="I72:I73"/>
    <mergeCell ref="I74:I75"/>
    <mergeCell ref="I76:I77"/>
    <mergeCell ref="I78:I79"/>
    <mergeCell ref="I80:I81"/>
    <mergeCell ref="I82:I83"/>
    <mergeCell ref="I84:I85"/>
    <mergeCell ref="J6:J7"/>
    <mergeCell ref="J8:J9"/>
    <mergeCell ref="J10:J11"/>
    <mergeCell ref="J12:J13"/>
    <mergeCell ref="J15:J16"/>
    <mergeCell ref="J17:J18"/>
    <mergeCell ref="J22:J23"/>
    <mergeCell ref="J24:J25"/>
    <mergeCell ref="J26:J27"/>
    <mergeCell ref="J28:J29"/>
    <mergeCell ref="J30:J31"/>
    <mergeCell ref="J32:J33"/>
    <mergeCell ref="J34:J35"/>
    <mergeCell ref="J36:J37"/>
    <mergeCell ref="J38:J39"/>
    <mergeCell ref="J40:J41"/>
    <mergeCell ref="J42:J43"/>
    <mergeCell ref="J44:J45"/>
    <mergeCell ref="J47:J48"/>
    <mergeCell ref="J49:J50"/>
    <mergeCell ref="J51:J52"/>
    <mergeCell ref="J53:J54"/>
    <mergeCell ref="J55:J56"/>
    <mergeCell ref="J57:J58"/>
    <mergeCell ref="J59:J60"/>
    <mergeCell ref="J61:J62"/>
    <mergeCell ref="J63:J64"/>
    <mergeCell ref="J65:J66"/>
    <mergeCell ref="J68:J69"/>
    <mergeCell ref="J70:J71"/>
    <mergeCell ref="J72:J73"/>
    <mergeCell ref="J74:J75"/>
    <mergeCell ref="J76:J77"/>
    <mergeCell ref="J78:J79"/>
    <mergeCell ref="J80:J81"/>
    <mergeCell ref="J82:J83"/>
    <mergeCell ref="J84:J85"/>
    <mergeCell ref="K6:K7"/>
    <mergeCell ref="K8:K9"/>
    <mergeCell ref="K10:K11"/>
    <mergeCell ref="K12:K13"/>
    <mergeCell ref="K15:K16"/>
    <mergeCell ref="K17:K18"/>
    <mergeCell ref="K22:K23"/>
    <mergeCell ref="K24:K25"/>
    <mergeCell ref="K26:K27"/>
    <mergeCell ref="K28:K29"/>
    <mergeCell ref="K30:K31"/>
    <mergeCell ref="K32:K33"/>
    <mergeCell ref="K34:K35"/>
    <mergeCell ref="K36:K37"/>
    <mergeCell ref="K38:K39"/>
    <mergeCell ref="K40:K41"/>
    <mergeCell ref="K42:K43"/>
    <mergeCell ref="K44:K45"/>
    <mergeCell ref="K47:K48"/>
    <mergeCell ref="K49:K50"/>
    <mergeCell ref="K51:K52"/>
    <mergeCell ref="K53:K54"/>
    <mergeCell ref="K55:K56"/>
    <mergeCell ref="K57:K58"/>
    <mergeCell ref="K59:K60"/>
    <mergeCell ref="K61:K62"/>
    <mergeCell ref="K63:K64"/>
    <mergeCell ref="K65:K66"/>
    <mergeCell ref="K68:K69"/>
    <mergeCell ref="K70:K71"/>
    <mergeCell ref="K72:K73"/>
    <mergeCell ref="K74:K75"/>
    <mergeCell ref="K76:K77"/>
    <mergeCell ref="K78:K79"/>
    <mergeCell ref="K80:K81"/>
    <mergeCell ref="K82:K83"/>
    <mergeCell ref="K84:K85"/>
    <mergeCell ref="L2:L3"/>
    <mergeCell ref="L6:L7"/>
    <mergeCell ref="L8:L9"/>
    <mergeCell ref="L10:L11"/>
    <mergeCell ref="L12:L13"/>
    <mergeCell ref="L15:L16"/>
    <mergeCell ref="L17:L18"/>
    <mergeCell ref="L22:L23"/>
    <mergeCell ref="L24:L25"/>
    <mergeCell ref="L26:L27"/>
    <mergeCell ref="L28:L29"/>
    <mergeCell ref="L30:L31"/>
    <mergeCell ref="L32:L33"/>
    <mergeCell ref="L34:L35"/>
    <mergeCell ref="L36:L37"/>
    <mergeCell ref="L38:L39"/>
    <mergeCell ref="L40:L41"/>
    <mergeCell ref="L42:L43"/>
    <mergeCell ref="L44:L45"/>
    <mergeCell ref="L47:L48"/>
    <mergeCell ref="L49:L50"/>
    <mergeCell ref="L51:L52"/>
    <mergeCell ref="L53:L54"/>
    <mergeCell ref="L55:L56"/>
    <mergeCell ref="L57:L58"/>
    <mergeCell ref="L59:L60"/>
    <mergeCell ref="L61:L62"/>
    <mergeCell ref="L63:L64"/>
    <mergeCell ref="L65:L66"/>
    <mergeCell ref="L68:L69"/>
    <mergeCell ref="L70:L71"/>
    <mergeCell ref="L72:L73"/>
    <mergeCell ref="L74:L75"/>
    <mergeCell ref="L76:L77"/>
    <mergeCell ref="L78:L79"/>
    <mergeCell ref="L80:L81"/>
    <mergeCell ref="L82:L83"/>
    <mergeCell ref="L84:L85"/>
    <mergeCell ref="M2:M3"/>
    <mergeCell ref="M6:M7"/>
    <mergeCell ref="M8:M9"/>
    <mergeCell ref="M10:M11"/>
    <mergeCell ref="M12:M13"/>
    <mergeCell ref="M15:M16"/>
    <mergeCell ref="M17:M18"/>
    <mergeCell ref="M22:M23"/>
    <mergeCell ref="M24:M25"/>
    <mergeCell ref="M26:M27"/>
    <mergeCell ref="M28:M29"/>
    <mergeCell ref="M30:M31"/>
    <mergeCell ref="M32:M33"/>
    <mergeCell ref="M34:M35"/>
    <mergeCell ref="M36:M37"/>
    <mergeCell ref="M38:M39"/>
    <mergeCell ref="M40:M41"/>
    <mergeCell ref="M42:M43"/>
    <mergeCell ref="M44:M45"/>
    <mergeCell ref="M47:M48"/>
    <mergeCell ref="M49:M50"/>
    <mergeCell ref="M51:M52"/>
    <mergeCell ref="M53:M54"/>
    <mergeCell ref="M55:M56"/>
    <mergeCell ref="M57:M58"/>
    <mergeCell ref="M59:M60"/>
    <mergeCell ref="M61:M62"/>
    <mergeCell ref="M63:M64"/>
    <mergeCell ref="M65:M66"/>
    <mergeCell ref="M68:M69"/>
    <mergeCell ref="M70:M71"/>
    <mergeCell ref="M72:M73"/>
    <mergeCell ref="M74:M75"/>
    <mergeCell ref="M76:M77"/>
    <mergeCell ref="M78:M79"/>
    <mergeCell ref="M80:M81"/>
    <mergeCell ref="M82:M83"/>
    <mergeCell ref="M84:M85"/>
    <mergeCell ref="N2:N3"/>
    <mergeCell ref="N6:N7"/>
    <mergeCell ref="N8:N9"/>
    <mergeCell ref="N10:N11"/>
    <mergeCell ref="N12:N13"/>
    <mergeCell ref="N15:N16"/>
    <mergeCell ref="N17:N18"/>
    <mergeCell ref="N22:N23"/>
    <mergeCell ref="N24:N25"/>
    <mergeCell ref="N26:N27"/>
    <mergeCell ref="N28:N29"/>
    <mergeCell ref="N30:N31"/>
    <mergeCell ref="N32:N33"/>
    <mergeCell ref="N34:N35"/>
    <mergeCell ref="N36:N37"/>
    <mergeCell ref="N38:N39"/>
    <mergeCell ref="N40:N41"/>
    <mergeCell ref="N42:N43"/>
    <mergeCell ref="N44:N45"/>
    <mergeCell ref="N47:N48"/>
    <mergeCell ref="N49:N50"/>
    <mergeCell ref="N51:N52"/>
    <mergeCell ref="N53:N54"/>
    <mergeCell ref="N55:N56"/>
    <mergeCell ref="N57:N58"/>
    <mergeCell ref="N59:N60"/>
    <mergeCell ref="N61:N62"/>
    <mergeCell ref="N63:N64"/>
    <mergeCell ref="N65:N66"/>
    <mergeCell ref="N68:N69"/>
    <mergeCell ref="N70:N71"/>
    <mergeCell ref="N72:N73"/>
    <mergeCell ref="N74:N75"/>
    <mergeCell ref="N76:N77"/>
    <mergeCell ref="N78:N79"/>
    <mergeCell ref="N80:N81"/>
    <mergeCell ref="N82:N83"/>
    <mergeCell ref="N84:N85"/>
    <mergeCell ref="O2:O3"/>
    <mergeCell ref="O6:O7"/>
    <mergeCell ref="O8:O9"/>
    <mergeCell ref="O10:O11"/>
    <mergeCell ref="O12:O13"/>
    <mergeCell ref="O15:O16"/>
    <mergeCell ref="O17:O18"/>
    <mergeCell ref="O22:O23"/>
    <mergeCell ref="O24:O25"/>
    <mergeCell ref="O26:O27"/>
    <mergeCell ref="O28:O29"/>
    <mergeCell ref="O30:O31"/>
    <mergeCell ref="O32:O33"/>
    <mergeCell ref="O34:O35"/>
    <mergeCell ref="O36:O37"/>
    <mergeCell ref="O38:O39"/>
    <mergeCell ref="O40:O41"/>
    <mergeCell ref="O42:O43"/>
    <mergeCell ref="O44:O45"/>
    <mergeCell ref="O47:O48"/>
    <mergeCell ref="O49:O50"/>
    <mergeCell ref="O51:O52"/>
    <mergeCell ref="O53:O54"/>
    <mergeCell ref="O55:O56"/>
    <mergeCell ref="O57:O58"/>
    <mergeCell ref="O59:O60"/>
    <mergeCell ref="O61:O62"/>
    <mergeCell ref="O63:O64"/>
    <mergeCell ref="O65:O66"/>
    <mergeCell ref="O68:O69"/>
    <mergeCell ref="O70:O71"/>
    <mergeCell ref="O72:O73"/>
    <mergeCell ref="O74:O75"/>
    <mergeCell ref="O76:O77"/>
    <mergeCell ref="O78:O79"/>
    <mergeCell ref="O80:O81"/>
    <mergeCell ref="O82:O83"/>
    <mergeCell ref="O84:O85"/>
    <mergeCell ref="P2:P3"/>
    <mergeCell ref="P6:P7"/>
    <mergeCell ref="P8:P9"/>
    <mergeCell ref="P10:P11"/>
    <mergeCell ref="P12:P13"/>
    <mergeCell ref="P15:P16"/>
    <mergeCell ref="P17:P18"/>
    <mergeCell ref="P22:P23"/>
    <mergeCell ref="P24:P25"/>
    <mergeCell ref="P26:P27"/>
    <mergeCell ref="P28:P29"/>
    <mergeCell ref="P30:P31"/>
    <mergeCell ref="P32:P33"/>
    <mergeCell ref="P34:P35"/>
    <mergeCell ref="P36:P37"/>
    <mergeCell ref="P38:P39"/>
    <mergeCell ref="P40:P41"/>
    <mergeCell ref="P42:P43"/>
    <mergeCell ref="P44:P45"/>
    <mergeCell ref="P47:P48"/>
    <mergeCell ref="P49:P50"/>
    <mergeCell ref="P51:P52"/>
    <mergeCell ref="P53:P54"/>
    <mergeCell ref="P55:P56"/>
    <mergeCell ref="P57:P58"/>
    <mergeCell ref="P59:P60"/>
    <mergeCell ref="P61:P62"/>
    <mergeCell ref="P63:P64"/>
    <mergeCell ref="P65:P66"/>
    <mergeCell ref="P68:P69"/>
    <mergeCell ref="P70:P71"/>
    <mergeCell ref="P72:P73"/>
    <mergeCell ref="P74:P75"/>
    <mergeCell ref="P76:P77"/>
    <mergeCell ref="P78:P79"/>
    <mergeCell ref="P80:P81"/>
    <mergeCell ref="P82:P83"/>
    <mergeCell ref="P84:P85"/>
    <mergeCell ref="Q6:Q7"/>
    <mergeCell ref="Q8:Q9"/>
    <mergeCell ref="Q10:Q11"/>
    <mergeCell ref="Q12:Q13"/>
    <mergeCell ref="Q15:Q16"/>
    <mergeCell ref="Q17:Q18"/>
    <mergeCell ref="Q22:Q23"/>
    <mergeCell ref="Q24:Q25"/>
    <mergeCell ref="Q26:Q27"/>
    <mergeCell ref="Q28:Q29"/>
    <mergeCell ref="Q30:Q31"/>
    <mergeCell ref="Q32:Q33"/>
    <mergeCell ref="Q34:Q35"/>
    <mergeCell ref="Q36:Q37"/>
    <mergeCell ref="Q38:Q39"/>
    <mergeCell ref="Q40:Q41"/>
    <mergeCell ref="Q42:Q43"/>
    <mergeCell ref="Q44:Q45"/>
    <mergeCell ref="Q47:Q48"/>
    <mergeCell ref="Q49:Q50"/>
    <mergeCell ref="Q51:Q52"/>
    <mergeCell ref="Q53:Q54"/>
    <mergeCell ref="Q55:Q56"/>
    <mergeCell ref="Q57:Q58"/>
    <mergeCell ref="Q59:Q60"/>
    <mergeCell ref="Q61:Q62"/>
    <mergeCell ref="Q63:Q64"/>
    <mergeCell ref="Q65:Q66"/>
    <mergeCell ref="Q68:Q69"/>
    <mergeCell ref="Q70:Q71"/>
    <mergeCell ref="Q72:Q73"/>
    <mergeCell ref="Q74:Q75"/>
    <mergeCell ref="Q76:Q77"/>
    <mergeCell ref="Q78:Q79"/>
    <mergeCell ref="Q80:Q81"/>
    <mergeCell ref="Q82:Q83"/>
    <mergeCell ref="Q84:Q85"/>
    <mergeCell ref="R6:R7"/>
    <mergeCell ref="R8:R9"/>
    <mergeCell ref="R10:R11"/>
    <mergeCell ref="R12:R13"/>
    <mergeCell ref="R15:R16"/>
    <mergeCell ref="R17:R18"/>
    <mergeCell ref="R22:R23"/>
    <mergeCell ref="R24:R25"/>
    <mergeCell ref="R26:R27"/>
    <mergeCell ref="R28:R29"/>
    <mergeCell ref="R30:R31"/>
    <mergeCell ref="R32:R33"/>
    <mergeCell ref="R34:R35"/>
    <mergeCell ref="R36:R37"/>
    <mergeCell ref="R38:R39"/>
    <mergeCell ref="R40:R41"/>
    <mergeCell ref="R42:R43"/>
    <mergeCell ref="R44:R45"/>
    <mergeCell ref="R47:R48"/>
    <mergeCell ref="R49:R50"/>
    <mergeCell ref="R51:R52"/>
    <mergeCell ref="R53:R54"/>
    <mergeCell ref="R55:R56"/>
    <mergeCell ref="R57:R58"/>
    <mergeCell ref="R59:R60"/>
    <mergeCell ref="R61:R62"/>
    <mergeCell ref="R63:R64"/>
    <mergeCell ref="R65:R66"/>
    <mergeCell ref="R68:R69"/>
    <mergeCell ref="R70:R71"/>
    <mergeCell ref="R72:R73"/>
    <mergeCell ref="R74:R75"/>
    <mergeCell ref="R76:R77"/>
    <mergeCell ref="R78:R79"/>
    <mergeCell ref="R80:R81"/>
    <mergeCell ref="R82:R83"/>
    <mergeCell ref="R84:R85"/>
    <mergeCell ref="S6:S7"/>
    <mergeCell ref="S8:S9"/>
    <mergeCell ref="S10:S11"/>
    <mergeCell ref="S12:S13"/>
    <mergeCell ref="S15:S16"/>
    <mergeCell ref="S17:S18"/>
    <mergeCell ref="S22:S23"/>
    <mergeCell ref="S24:S25"/>
    <mergeCell ref="S26:S27"/>
    <mergeCell ref="S28:S29"/>
    <mergeCell ref="S30:S31"/>
    <mergeCell ref="S32:S33"/>
    <mergeCell ref="S34:S35"/>
    <mergeCell ref="S36:S37"/>
    <mergeCell ref="S38:S39"/>
    <mergeCell ref="S40:S41"/>
    <mergeCell ref="S42:S43"/>
    <mergeCell ref="S44:S45"/>
    <mergeCell ref="S47:S48"/>
    <mergeCell ref="S49:S50"/>
    <mergeCell ref="S51:S52"/>
    <mergeCell ref="S53:S54"/>
    <mergeCell ref="S55:S56"/>
    <mergeCell ref="S57:S58"/>
    <mergeCell ref="S59:S60"/>
    <mergeCell ref="S61:S62"/>
    <mergeCell ref="S63:S64"/>
    <mergeCell ref="S65:S66"/>
    <mergeCell ref="S68:S69"/>
    <mergeCell ref="S70:S71"/>
    <mergeCell ref="S72:S73"/>
    <mergeCell ref="S74:S75"/>
    <mergeCell ref="S76:S77"/>
    <mergeCell ref="S78:S79"/>
    <mergeCell ref="S80:S81"/>
    <mergeCell ref="S82:S83"/>
    <mergeCell ref="S84:S85"/>
    <mergeCell ref="T6:T7"/>
    <mergeCell ref="T8:T9"/>
    <mergeCell ref="T10:T11"/>
    <mergeCell ref="T12:T13"/>
    <mergeCell ref="T15:T16"/>
    <mergeCell ref="T17:T18"/>
    <mergeCell ref="T22:T23"/>
    <mergeCell ref="T24:T25"/>
    <mergeCell ref="T26:T27"/>
    <mergeCell ref="T28:T29"/>
    <mergeCell ref="T30:T31"/>
    <mergeCell ref="T32:T33"/>
    <mergeCell ref="T34:T35"/>
    <mergeCell ref="T36:T37"/>
    <mergeCell ref="T38:T39"/>
    <mergeCell ref="T40:T41"/>
    <mergeCell ref="T42:T43"/>
    <mergeCell ref="T44:T45"/>
    <mergeCell ref="T47:T48"/>
    <mergeCell ref="T49:T50"/>
    <mergeCell ref="T51:T52"/>
    <mergeCell ref="T53:T54"/>
    <mergeCell ref="T55:T56"/>
    <mergeCell ref="T57:T58"/>
    <mergeCell ref="T59:T60"/>
    <mergeCell ref="T61:T62"/>
    <mergeCell ref="T63:T64"/>
    <mergeCell ref="T65:T66"/>
    <mergeCell ref="T68:T69"/>
    <mergeCell ref="T70:T71"/>
    <mergeCell ref="T72:T73"/>
    <mergeCell ref="T74:T75"/>
    <mergeCell ref="T76:T77"/>
    <mergeCell ref="T78:T79"/>
    <mergeCell ref="T80:T81"/>
    <mergeCell ref="T82:T83"/>
    <mergeCell ref="T84:T85"/>
    <mergeCell ref="U6:U7"/>
    <mergeCell ref="U8:U9"/>
    <mergeCell ref="U10:U11"/>
    <mergeCell ref="U12:U13"/>
    <mergeCell ref="U15:U16"/>
    <mergeCell ref="U17:U18"/>
    <mergeCell ref="U22:U23"/>
    <mergeCell ref="U24:U25"/>
    <mergeCell ref="U26:U27"/>
    <mergeCell ref="U28:U29"/>
    <mergeCell ref="U30:U31"/>
    <mergeCell ref="U32:U33"/>
    <mergeCell ref="U34:U35"/>
    <mergeCell ref="U36:U37"/>
    <mergeCell ref="U38:U39"/>
    <mergeCell ref="U40:U41"/>
    <mergeCell ref="U42:U43"/>
    <mergeCell ref="U44:U45"/>
    <mergeCell ref="U47:U48"/>
    <mergeCell ref="U49:U50"/>
    <mergeCell ref="U51:U52"/>
    <mergeCell ref="U53:U54"/>
    <mergeCell ref="U55:U56"/>
    <mergeCell ref="U57:U58"/>
    <mergeCell ref="U59:U60"/>
    <mergeCell ref="U61:U62"/>
    <mergeCell ref="U63:U64"/>
    <mergeCell ref="U65:U66"/>
    <mergeCell ref="U68:U69"/>
    <mergeCell ref="U70:U71"/>
    <mergeCell ref="U72:U73"/>
    <mergeCell ref="U74:U75"/>
    <mergeCell ref="U76:U77"/>
    <mergeCell ref="U78:U79"/>
    <mergeCell ref="U80:U81"/>
    <mergeCell ref="U82:U83"/>
    <mergeCell ref="U84:U85"/>
    <mergeCell ref="V2:V3"/>
    <mergeCell ref="V6:V7"/>
    <mergeCell ref="V8:V9"/>
    <mergeCell ref="V10:V11"/>
    <mergeCell ref="V12:V13"/>
    <mergeCell ref="V15:V16"/>
    <mergeCell ref="V17:V18"/>
    <mergeCell ref="V22:V23"/>
    <mergeCell ref="V24:V25"/>
    <mergeCell ref="V26:V27"/>
    <mergeCell ref="V28:V29"/>
    <mergeCell ref="V30:V31"/>
    <mergeCell ref="V32:V33"/>
    <mergeCell ref="V34:V35"/>
    <mergeCell ref="V36:V37"/>
    <mergeCell ref="V38:V39"/>
    <mergeCell ref="V40:V41"/>
    <mergeCell ref="V42:V43"/>
    <mergeCell ref="V44:V45"/>
    <mergeCell ref="V47:V48"/>
    <mergeCell ref="V49:V50"/>
    <mergeCell ref="V51:V52"/>
    <mergeCell ref="V53:V54"/>
    <mergeCell ref="V55:V56"/>
    <mergeCell ref="V57:V58"/>
    <mergeCell ref="V59:V60"/>
    <mergeCell ref="V61:V62"/>
    <mergeCell ref="V63:V64"/>
    <mergeCell ref="V65:V66"/>
    <mergeCell ref="V68:V69"/>
    <mergeCell ref="V70:V71"/>
    <mergeCell ref="V72:V73"/>
    <mergeCell ref="V74:V75"/>
    <mergeCell ref="V76:V77"/>
    <mergeCell ref="V78:V79"/>
    <mergeCell ref="V80:V81"/>
    <mergeCell ref="V82:V83"/>
    <mergeCell ref="V84:V85"/>
    <mergeCell ref="W2:W3"/>
    <mergeCell ref="W6:W7"/>
    <mergeCell ref="W8:W9"/>
    <mergeCell ref="W10:W11"/>
    <mergeCell ref="W12:W13"/>
    <mergeCell ref="W15:W16"/>
    <mergeCell ref="W17:W18"/>
    <mergeCell ref="W22:W23"/>
    <mergeCell ref="W24:W25"/>
    <mergeCell ref="W26:W27"/>
    <mergeCell ref="W28:W29"/>
    <mergeCell ref="W30:W31"/>
    <mergeCell ref="W32:W33"/>
    <mergeCell ref="W34:W35"/>
    <mergeCell ref="W36:W37"/>
    <mergeCell ref="W38:W39"/>
    <mergeCell ref="W40:W41"/>
    <mergeCell ref="W42:W43"/>
    <mergeCell ref="W44:W45"/>
    <mergeCell ref="W47:W48"/>
    <mergeCell ref="W49:W50"/>
    <mergeCell ref="W51:W52"/>
    <mergeCell ref="W53:W54"/>
    <mergeCell ref="W55:W56"/>
    <mergeCell ref="W57:W58"/>
    <mergeCell ref="W59:W60"/>
    <mergeCell ref="W61:W62"/>
    <mergeCell ref="W63:W64"/>
    <mergeCell ref="W65:W66"/>
    <mergeCell ref="W68:W69"/>
    <mergeCell ref="W70:W71"/>
    <mergeCell ref="W72:W73"/>
    <mergeCell ref="W74:W75"/>
    <mergeCell ref="W76:W77"/>
    <mergeCell ref="W78:W79"/>
    <mergeCell ref="W80:W81"/>
    <mergeCell ref="W82:W83"/>
    <mergeCell ref="W84:W85"/>
    <mergeCell ref="X2:X3"/>
    <mergeCell ref="X6:X7"/>
    <mergeCell ref="X8:X9"/>
    <mergeCell ref="X10:X11"/>
    <mergeCell ref="X12:X13"/>
    <mergeCell ref="X15:X16"/>
    <mergeCell ref="X17:X18"/>
    <mergeCell ref="X22:X23"/>
    <mergeCell ref="X24:X25"/>
    <mergeCell ref="X26:X27"/>
    <mergeCell ref="X28:X29"/>
    <mergeCell ref="X30:X31"/>
    <mergeCell ref="X32:X33"/>
    <mergeCell ref="X34:X35"/>
    <mergeCell ref="X36:X37"/>
    <mergeCell ref="X38:X39"/>
    <mergeCell ref="X40:X41"/>
    <mergeCell ref="X42:X43"/>
    <mergeCell ref="X44:X45"/>
    <mergeCell ref="X47:X48"/>
    <mergeCell ref="X49:X50"/>
    <mergeCell ref="X51:X52"/>
    <mergeCell ref="X53:X54"/>
    <mergeCell ref="X55:X56"/>
    <mergeCell ref="X57:X58"/>
    <mergeCell ref="X59:X60"/>
    <mergeCell ref="X61:X62"/>
    <mergeCell ref="X63:X64"/>
    <mergeCell ref="X65:X66"/>
    <mergeCell ref="X68:X69"/>
    <mergeCell ref="X70:X71"/>
    <mergeCell ref="X72:X73"/>
    <mergeCell ref="X74:X75"/>
    <mergeCell ref="X76:X77"/>
    <mergeCell ref="X78:X79"/>
    <mergeCell ref="X80:X81"/>
    <mergeCell ref="X82:X83"/>
    <mergeCell ref="X84:X85"/>
  </mergeCells>
  <pageMargins left="0.75" right="0.75" top="1" bottom="1" header="0.5" footer="0.5"/>
  <pageSetup paperSize="9" scale="23" fitToHeight="0" orientation="landscape"/>
  <headerFooter/>
  <rowBreaks count="9" manualBreakCount="9">
    <brk id="11" max="23" man="1"/>
    <brk id="19" max="23" man="1"/>
    <brk id="29" max="23" man="1"/>
    <brk id="39" max="23" man="1"/>
    <brk id="52" max="23" man="1"/>
    <brk id="64" max="23" man="1"/>
    <brk id="73" max="23" man="1"/>
    <brk id="81" max="23" man="1"/>
    <brk id="90"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0"/>
  <sheetViews>
    <sheetView view="pageBreakPreview" zoomScale="40" zoomScaleNormal="10" workbookViewId="0">
      <selection activeCell="E51" sqref="E51:E52"/>
    </sheetView>
  </sheetViews>
  <sheetFormatPr defaultColWidth="9" defaultRowHeight="14.4"/>
  <cols>
    <col min="1" max="1" width="7.26851851851852" style="1" customWidth="1"/>
    <col min="2" max="2" width="6.75" style="1" customWidth="1"/>
    <col min="3" max="3" width="22.1944444444444" style="1" customWidth="1"/>
    <col min="4" max="4" width="14.25" style="1" customWidth="1"/>
    <col min="5" max="5" width="185.944444444444" style="1" customWidth="1"/>
    <col min="6" max="7" width="14.25" style="1" customWidth="1"/>
    <col min="8" max="8" width="23.1296296296296" style="1" customWidth="1"/>
    <col min="9" max="9" width="22.5" style="1" customWidth="1"/>
    <col min="10" max="10" width="14.25" style="1" customWidth="1"/>
    <col min="11" max="11" width="22.7222222222222" style="1" customWidth="1"/>
    <col min="12" max="12" width="23.8611111111111" style="1" customWidth="1"/>
    <col min="13" max="13" width="20.3055555555556" style="1" customWidth="1"/>
    <col min="14" max="14" width="99.0555555555556" style="1" customWidth="1"/>
    <col min="15" max="15" width="14.25" style="1" customWidth="1"/>
    <col min="16" max="16" width="53.1296296296296" style="1" customWidth="1"/>
    <col min="17" max="16384" width="9" style="1"/>
  </cols>
  <sheetData>
    <row r="1" ht="99" customHeight="1" spans="1:16">
      <c r="A1" s="3" t="s">
        <v>0</v>
      </c>
      <c r="B1" s="3"/>
      <c r="C1" s="3"/>
      <c r="D1" s="3"/>
      <c r="E1" s="3"/>
      <c r="F1" s="3"/>
      <c r="G1" s="3"/>
      <c r="H1" s="3"/>
      <c r="I1" s="3"/>
      <c r="J1" s="3"/>
      <c r="K1" s="3"/>
      <c r="L1" s="3"/>
      <c r="M1" s="3"/>
      <c r="N1" s="3"/>
      <c r="O1" s="3"/>
      <c r="P1" s="3"/>
    </row>
    <row r="2" ht="108" customHeight="1" spans="1:16">
      <c r="A2" s="4" t="s">
        <v>1</v>
      </c>
      <c r="B2" s="4" t="s">
        <v>2</v>
      </c>
      <c r="C2" s="4" t="s">
        <v>3</v>
      </c>
      <c r="D2" s="4" t="s">
        <v>4</v>
      </c>
      <c r="E2" s="4" t="s">
        <v>5</v>
      </c>
      <c r="F2" s="4" t="s">
        <v>6</v>
      </c>
      <c r="G2" s="4" t="s">
        <v>7</v>
      </c>
      <c r="H2" s="5" t="s">
        <v>8</v>
      </c>
      <c r="I2" s="5"/>
      <c r="J2" s="5"/>
      <c r="K2" s="5"/>
      <c r="L2" s="5" t="s">
        <v>9</v>
      </c>
      <c r="M2" s="5" t="s">
        <v>10</v>
      </c>
      <c r="N2" s="4" t="s">
        <v>11</v>
      </c>
      <c r="O2" s="4" t="s">
        <v>12</v>
      </c>
      <c r="P2" s="4" t="s">
        <v>13</v>
      </c>
    </row>
    <row r="3" ht="108" customHeight="1" spans="1:16">
      <c r="A3" s="4"/>
      <c r="B3" s="4"/>
      <c r="C3" s="4"/>
      <c r="D3" s="4"/>
      <c r="E3" s="4"/>
      <c r="F3" s="4"/>
      <c r="G3" s="4"/>
      <c r="H3" s="5" t="s">
        <v>19</v>
      </c>
      <c r="I3" s="5" t="s">
        <v>20</v>
      </c>
      <c r="J3" s="5" t="s">
        <v>21</v>
      </c>
      <c r="K3" s="5" t="s">
        <v>22</v>
      </c>
      <c r="L3" s="5"/>
      <c r="M3" s="5"/>
      <c r="N3" s="4"/>
      <c r="O3" s="4"/>
      <c r="P3" s="4"/>
    </row>
    <row r="4" ht="46" customHeight="1" spans="1:16">
      <c r="A4" s="6" t="s">
        <v>28</v>
      </c>
      <c r="B4" s="6"/>
      <c r="C4" s="6"/>
      <c r="D4" s="6"/>
      <c r="E4" s="7">
        <f t="shared" ref="E4:L4" si="0">SUM(E5+E42+E73+E100+E117+E119)</f>
        <v>56</v>
      </c>
      <c r="F4" s="7"/>
      <c r="G4" s="7"/>
      <c r="H4" s="8">
        <f t="shared" si="0"/>
        <v>53314.461026</v>
      </c>
      <c r="I4" s="8">
        <f t="shared" si="0"/>
        <v>53146.761026</v>
      </c>
      <c r="J4" s="8">
        <f t="shared" si="0"/>
        <v>0</v>
      </c>
      <c r="K4" s="8">
        <f t="shared" si="0"/>
        <v>167.7</v>
      </c>
      <c r="L4" s="8">
        <f t="shared" si="0"/>
        <v>6610.25</v>
      </c>
      <c r="M4" s="9" t="s">
        <v>29</v>
      </c>
      <c r="N4" s="7"/>
      <c r="O4" s="7"/>
      <c r="P4" s="7"/>
    </row>
    <row r="5" ht="110" customHeight="1" spans="1:16">
      <c r="A5" s="6" t="s">
        <v>30</v>
      </c>
      <c r="B5" s="6"/>
      <c r="C5" s="6"/>
      <c r="D5" s="6"/>
      <c r="E5" s="7">
        <v>18</v>
      </c>
      <c r="F5" s="7"/>
      <c r="G5" s="7"/>
      <c r="H5" s="8">
        <f>SUM(H6:H40)</f>
        <v>19970.97</v>
      </c>
      <c r="I5" s="8">
        <f>SUM(I6:I40)</f>
        <v>19970.97</v>
      </c>
      <c r="J5" s="8">
        <f>SUM(J6:J40)</f>
        <v>0</v>
      </c>
      <c r="K5" s="8">
        <f>SUM(K6:K40)</f>
        <v>0</v>
      </c>
      <c r="L5" s="8">
        <f>SUM(L6:L40)</f>
        <v>1991.45</v>
      </c>
      <c r="M5" s="9" t="s">
        <v>29</v>
      </c>
      <c r="N5" s="7"/>
      <c r="O5" s="7"/>
      <c r="P5" s="7"/>
    </row>
    <row r="6" s="1" customFormat="1" ht="125" customHeight="1" spans="1:16">
      <c r="A6" s="10">
        <v>1</v>
      </c>
      <c r="B6" s="10" t="s">
        <v>28</v>
      </c>
      <c r="C6" s="10" t="s">
        <v>48</v>
      </c>
      <c r="D6" s="10" t="s">
        <v>49</v>
      </c>
      <c r="E6" s="11" t="s">
        <v>256</v>
      </c>
      <c r="F6" s="10" t="s">
        <v>34</v>
      </c>
      <c r="G6" s="10" t="s">
        <v>51</v>
      </c>
      <c r="H6" s="12">
        <v>900</v>
      </c>
      <c r="I6" s="12">
        <v>900</v>
      </c>
      <c r="J6" s="12">
        <v>0</v>
      </c>
      <c r="K6" s="12"/>
      <c r="L6" s="12">
        <v>150</v>
      </c>
      <c r="M6" s="10" t="s">
        <v>36</v>
      </c>
      <c r="N6" s="10" t="s">
        <v>52</v>
      </c>
      <c r="O6" s="10" t="s">
        <v>45</v>
      </c>
      <c r="P6" s="10"/>
    </row>
    <row r="7" s="1" customFormat="1" ht="260" customHeight="1" spans="1:16">
      <c r="A7" s="10"/>
      <c r="B7" s="10"/>
      <c r="C7" s="10"/>
      <c r="D7" s="10"/>
      <c r="E7" s="11"/>
      <c r="F7" s="10"/>
      <c r="G7" s="10"/>
      <c r="H7" s="12"/>
      <c r="I7" s="12"/>
      <c r="J7" s="12"/>
      <c r="K7" s="12"/>
      <c r="L7" s="12"/>
      <c r="M7" s="10"/>
      <c r="N7" s="10"/>
      <c r="O7" s="10"/>
      <c r="P7" s="10"/>
    </row>
    <row r="8" ht="121" customHeight="1" spans="1:16">
      <c r="A8" s="10">
        <v>2</v>
      </c>
      <c r="B8" s="10" t="s">
        <v>28</v>
      </c>
      <c r="C8" s="10" t="s">
        <v>75</v>
      </c>
      <c r="D8" s="10" t="s">
        <v>76</v>
      </c>
      <c r="E8" s="11" t="s">
        <v>77</v>
      </c>
      <c r="F8" s="10" t="s">
        <v>34</v>
      </c>
      <c r="G8" s="10" t="s">
        <v>35</v>
      </c>
      <c r="H8" s="12">
        <v>1200</v>
      </c>
      <c r="I8" s="12">
        <v>1200</v>
      </c>
      <c r="J8" s="12"/>
      <c r="K8" s="12"/>
      <c r="L8" s="12">
        <v>120</v>
      </c>
      <c r="M8" s="10" t="s">
        <v>36</v>
      </c>
      <c r="N8" s="10" t="s">
        <v>78</v>
      </c>
      <c r="O8" s="10" t="s">
        <v>79</v>
      </c>
      <c r="P8" s="10"/>
    </row>
    <row r="9" ht="253" customHeight="1" spans="1:16">
      <c r="A9" s="10"/>
      <c r="B9" s="10"/>
      <c r="C9" s="10"/>
      <c r="D9" s="10"/>
      <c r="E9" s="11"/>
      <c r="F9" s="10"/>
      <c r="G9" s="10"/>
      <c r="H9" s="12"/>
      <c r="I9" s="12"/>
      <c r="J9" s="12"/>
      <c r="K9" s="12"/>
      <c r="L9" s="12"/>
      <c r="M9" s="10"/>
      <c r="N9" s="10"/>
      <c r="O9" s="10"/>
      <c r="P9" s="10"/>
    </row>
    <row r="10" ht="193" customHeight="1" spans="1:16">
      <c r="A10" s="10">
        <v>3</v>
      </c>
      <c r="B10" s="10" t="s">
        <v>28</v>
      </c>
      <c r="C10" s="10" t="s">
        <v>257</v>
      </c>
      <c r="D10" s="10" t="s">
        <v>258</v>
      </c>
      <c r="E10" s="11" t="s">
        <v>259</v>
      </c>
      <c r="F10" s="10" t="s">
        <v>34</v>
      </c>
      <c r="G10" s="10" t="s">
        <v>35</v>
      </c>
      <c r="H10" s="12">
        <v>500</v>
      </c>
      <c r="I10" s="12">
        <v>500</v>
      </c>
      <c r="J10" s="12"/>
      <c r="K10" s="12"/>
      <c r="L10" s="12">
        <v>50</v>
      </c>
      <c r="M10" s="10" t="s">
        <v>64</v>
      </c>
      <c r="N10" s="10" t="s">
        <v>260</v>
      </c>
      <c r="O10" s="10" t="s">
        <v>79</v>
      </c>
      <c r="P10" s="10"/>
    </row>
    <row r="11" ht="282" customHeight="1" spans="1:16">
      <c r="A11" s="10"/>
      <c r="B11" s="10"/>
      <c r="C11" s="10"/>
      <c r="D11" s="10"/>
      <c r="E11" s="11"/>
      <c r="F11" s="10"/>
      <c r="G11" s="10"/>
      <c r="H11" s="12"/>
      <c r="I11" s="12"/>
      <c r="J11" s="12"/>
      <c r="K11" s="12"/>
      <c r="L11" s="12"/>
      <c r="M11" s="10"/>
      <c r="N11" s="10"/>
      <c r="O11" s="10"/>
      <c r="P11" s="10"/>
    </row>
    <row r="12" ht="223" customHeight="1" spans="1:16">
      <c r="A12" s="10">
        <v>4</v>
      </c>
      <c r="B12" s="13" t="s">
        <v>28</v>
      </c>
      <c r="C12" s="13" t="s">
        <v>41</v>
      </c>
      <c r="D12" s="13" t="s">
        <v>42</v>
      </c>
      <c r="E12" s="14" t="s">
        <v>261</v>
      </c>
      <c r="F12" s="13" t="s">
        <v>34</v>
      </c>
      <c r="G12" s="13" t="s">
        <v>35</v>
      </c>
      <c r="H12" s="13">
        <v>850</v>
      </c>
      <c r="I12" s="13">
        <v>850</v>
      </c>
      <c r="J12" s="13"/>
      <c r="K12" s="13"/>
      <c r="L12" s="13"/>
      <c r="M12" s="13" t="s">
        <v>36</v>
      </c>
      <c r="N12" s="13" t="s">
        <v>44</v>
      </c>
      <c r="O12" s="13" t="s">
        <v>45</v>
      </c>
      <c r="P12" s="13"/>
    </row>
    <row r="13" ht="223" customHeight="1" spans="1:16">
      <c r="A13" s="10"/>
      <c r="B13" s="15"/>
      <c r="C13" s="15"/>
      <c r="D13" s="15"/>
      <c r="E13" s="16"/>
      <c r="F13" s="15"/>
      <c r="G13" s="15"/>
      <c r="H13" s="15"/>
      <c r="I13" s="15"/>
      <c r="J13" s="15"/>
      <c r="K13" s="15"/>
      <c r="L13" s="15"/>
      <c r="M13" s="15"/>
      <c r="N13" s="15"/>
      <c r="O13" s="15"/>
      <c r="P13" s="15"/>
    </row>
    <row r="14" ht="103" customHeight="1" spans="1:16">
      <c r="A14" s="10">
        <v>5</v>
      </c>
      <c r="B14" s="10" t="s">
        <v>28</v>
      </c>
      <c r="C14" s="10" t="s">
        <v>262</v>
      </c>
      <c r="D14" s="10" t="s">
        <v>207</v>
      </c>
      <c r="E14" s="17" t="s">
        <v>263</v>
      </c>
      <c r="F14" s="10" t="s">
        <v>34</v>
      </c>
      <c r="G14" s="10" t="s">
        <v>264</v>
      </c>
      <c r="H14" s="10">
        <v>1000</v>
      </c>
      <c r="I14" s="10">
        <v>1000</v>
      </c>
      <c r="J14" s="10">
        <v>0</v>
      </c>
      <c r="K14" s="10">
        <v>0</v>
      </c>
      <c r="L14" s="10">
        <v>100</v>
      </c>
      <c r="M14" s="10" t="s">
        <v>36</v>
      </c>
      <c r="N14" s="10" t="s">
        <v>265</v>
      </c>
      <c r="O14" s="10" t="s">
        <v>45</v>
      </c>
      <c r="P14" s="10"/>
    </row>
    <row r="15" ht="395" customHeight="1" spans="1:16">
      <c r="A15" s="10"/>
      <c r="B15" s="10"/>
      <c r="C15" s="10"/>
      <c r="D15" s="10"/>
      <c r="E15" s="17"/>
      <c r="F15" s="10"/>
      <c r="G15" s="10"/>
      <c r="H15" s="10"/>
      <c r="I15" s="10"/>
      <c r="J15" s="10"/>
      <c r="K15" s="10"/>
      <c r="L15" s="10"/>
      <c r="M15" s="10"/>
      <c r="N15" s="10"/>
      <c r="O15" s="10"/>
      <c r="P15" s="10"/>
    </row>
    <row r="16" ht="155" customHeight="1" spans="1:16">
      <c r="A16" s="10">
        <v>6</v>
      </c>
      <c r="B16" s="10" t="s">
        <v>28</v>
      </c>
      <c r="C16" s="10" t="s">
        <v>266</v>
      </c>
      <c r="D16" s="10" t="s">
        <v>267</v>
      </c>
      <c r="E16" s="11" t="s">
        <v>268</v>
      </c>
      <c r="F16" s="10" t="s">
        <v>34</v>
      </c>
      <c r="G16" s="10" t="s">
        <v>264</v>
      </c>
      <c r="H16" s="10">
        <f>I16+J16+K16</f>
        <v>1000</v>
      </c>
      <c r="I16" s="10">
        <v>1000</v>
      </c>
      <c r="J16" s="10">
        <v>0</v>
      </c>
      <c r="K16" s="10">
        <v>0</v>
      </c>
      <c r="L16" s="10">
        <v>20</v>
      </c>
      <c r="M16" s="10" t="s">
        <v>36</v>
      </c>
      <c r="N16" s="10" t="s">
        <v>269</v>
      </c>
      <c r="O16" s="10" t="s">
        <v>38</v>
      </c>
      <c r="P16" s="10"/>
    </row>
    <row r="17" ht="178" customHeight="1" spans="1:16">
      <c r="A17" s="10"/>
      <c r="B17" s="10"/>
      <c r="C17" s="10"/>
      <c r="D17" s="10"/>
      <c r="E17" s="11"/>
      <c r="F17" s="10"/>
      <c r="G17" s="10"/>
      <c r="H17" s="10"/>
      <c r="I17" s="10"/>
      <c r="J17" s="10"/>
      <c r="K17" s="10"/>
      <c r="L17" s="10"/>
      <c r="M17" s="10"/>
      <c r="N17" s="10"/>
      <c r="O17" s="10"/>
      <c r="P17" s="10"/>
    </row>
    <row r="18" ht="178" customHeight="1" spans="1:16">
      <c r="A18" s="10">
        <v>7</v>
      </c>
      <c r="B18" s="10" t="s">
        <v>28</v>
      </c>
      <c r="C18" s="10" t="s">
        <v>270</v>
      </c>
      <c r="D18" s="10" t="s">
        <v>271</v>
      </c>
      <c r="E18" s="11" t="s">
        <v>272</v>
      </c>
      <c r="F18" s="10" t="s">
        <v>34</v>
      </c>
      <c r="G18" s="10" t="s">
        <v>35</v>
      </c>
      <c r="H18" s="12">
        <f>I18+J18+K18</f>
        <v>300</v>
      </c>
      <c r="I18" s="12">
        <v>300</v>
      </c>
      <c r="J18" s="12">
        <v>0</v>
      </c>
      <c r="K18" s="12">
        <v>0</v>
      </c>
      <c r="L18" s="12">
        <v>35</v>
      </c>
      <c r="M18" s="10" t="s">
        <v>36</v>
      </c>
      <c r="N18" s="10" t="s">
        <v>273</v>
      </c>
      <c r="O18" s="10" t="s">
        <v>38</v>
      </c>
      <c r="P18" s="10"/>
    </row>
    <row r="19" ht="307" customHeight="1" spans="1:16">
      <c r="A19" s="10"/>
      <c r="B19" s="10"/>
      <c r="C19" s="10"/>
      <c r="D19" s="10"/>
      <c r="E19" s="11"/>
      <c r="F19" s="10"/>
      <c r="G19" s="10"/>
      <c r="H19" s="12"/>
      <c r="I19" s="12"/>
      <c r="J19" s="12"/>
      <c r="K19" s="12"/>
      <c r="L19" s="12"/>
      <c r="M19" s="10"/>
      <c r="N19" s="10"/>
      <c r="O19" s="10"/>
      <c r="P19" s="10"/>
    </row>
    <row r="20" ht="176" customHeight="1" spans="1:16">
      <c r="A20" s="10">
        <v>8</v>
      </c>
      <c r="B20" s="10" t="s">
        <v>28</v>
      </c>
      <c r="C20" s="10" t="s">
        <v>68</v>
      </c>
      <c r="D20" s="10" t="s">
        <v>274</v>
      </c>
      <c r="E20" s="11" t="s">
        <v>275</v>
      </c>
      <c r="F20" s="10" t="s">
        <v>34</v>
      </c>
      <c r="G20" s="10" t="s">
        <v>35</v>
      </c>
      <c r="H20" s="10">
        <v>3000</v>
      </c>
      <c r="I20" s="10">
        <v>3000</v>
      </c>
      <c r="J20" s="10"/>
      <c r="K20" s="10"/>
      <c r="L20" s="10">
        <v>300</v>
      </c>
      <c r="M20" s="10" t="s">
        <v>36</v>
      </c>
      <c r="N20" s="10" t="s">
        <v>276</v>
      </c>
      <c r="O20" s="10" t="s">
        <v>45</v>
      </c>
      <c r="P20" s="10"/>
    </row>
    <row r="21" ht="217" customHeight="1" spans="1:16">
      <c r="A21" s="10"/>
      <c r="B21" s="10"/>
      <c r="C21" s="10"/>
      <c r="D21" s="10"/>
      <c r="E21" s="11"/>
      <c r="F21" s="10"/>
      <c r="G21" s="10"/>
      <c r="H21" s="10"/>
      <c r="I21" s="10"/>
      <c r="J21" s="10"/>
      <c r="K21" s="10"/>
      <c r="L21" s="10"/>
      <c r="M21" s="10"/>
      <c r="N21" s="10"/>
      <c r="O21" s="10"/>
      <c r="P21" s="10"/>
    </row>
    <row r="22" ht="93" customHeight="1" spans="1:16">
      <c r="A22" s="10">
        <v>9</v>
      </c>
      <c r="B22" s="10" t="s">
        <v>28</v>
      </c>
      <c r="C22" s="10" t="s">
        <v>277</v>
      </c>
      <c r="D22" s="10" t="s">
        <v>278</v>
      </c>
      <c r="E22" s="11" t="s">
        <v>279</v>
      </c>
      <c r="F22" s="10" t="s">
        <v>34</v>
      </c>
      <c r="G22" s="10" t="s">
        <v>35</v>
      </c>
      <c r="H22" s="10">
        <v>2000</v>
      </c>
      <c r="I22" s="10">
        <v>2000</v>
      </c>
      <c r="J22" s="10"/>
      <c r="K22" s="10"/>
      <c r="L22" s="10">
        <v>120</v>
      </c>
      <c r="M22" s="10" t="s">
        <v>36</v>
      </c>
      <c r="N22" s="10" t="s">
        <v>280</v>
      </c>
      <c r="O22" s="10" t="s">
        <v>38</v>
      </c>
      <c r="P22" s="10"/>
    </row>
    <row r="23" ht="215" customHeight="1" spans="1:16">
      <c r="A23" s="10"/>
      <c r="B23" s="10"/>
      <c r="C23" s="10"/>
      <c r="D23" s="10"/>
      <c r="E23" s="11"/>
      <c r="F23" s="10"/>
      <c r="G23" s="10"/>
      <c r="H23" s="10"/>
      <c r="I23" s="10"/>
      <c r="J23" s="10"/>
      <c r="K23" s="10"/>
      <c r="L23" s="10"/>
      <c r="M23" s="10"/>
      <c r="N23" s="10"/>
      <c r="O23" s="10"/>
      <c r="P23" s="10"/>
    </row>
    <row r="24" ht="251" customHeight="1" spans="1:16">
      <c r="A24" s="10">
        <v>10</v>
      </c>
      <c r="B24" s="10" t="s">
        <v>28</v>
      </c>
      <c r="C24" s="10" t="s">
        <v>31</v>
      </c>
      <c r="D24" s="10" t="s">
        <v>32</v>
      </c>
      <c r="E24" s="11" t="s">
        <v>281</v>
      </c>
      <c r="F24" s="10" t="s">
        <v>34</v>
      </c>
      <c r="G24" s="10" t="s">
        <v>35</v>
      </c>
      <c r="H24" s="12">
        <f>I24+J24+K24</f>
        <v>430.9</v>
      </c>
      <c r="I24" s="12">
        <v>430.9</v>
      </c>
      <c r="J24" s="12">
        <v>0</v>
      </c>
      <c r="K24" s="12">
        <v>0</v>
      </c>
      <c r="L24" s="12">
        <v>16</v>
      </c>
      <c r="M24" s="10" t="s">
        <v>36</v>
      </c>
      <c r="N24" s="11" t="s">
        <v>37</v>
      </c>
      <c r="O24" s="10" t="s">
        <v>38</v>
      </c>
      <c r="P24" s="10" t="s">
        <v>39</v>
      </c>
    </row>
    <row r="25" ht="409" customHeight="1" spans="1:16">
      <c r="A25" s="10"/>
      <c r="B25" s="10"/>
      <c r="C25" s="10"/>
      <c r="D25" s="10"/>
      <c r="E25" s="11"/>
      <c r="F25" s="10"/>
      <c r="G25" s="10"/>
      <c r="H25" s="12"/>
      <c r="I25" s="12"/>
      <c r="J25" s="12"/>
      <c r="K25" s="12"/>
      <c r="L25" s="12"/>
      <c r="M25" s="10"/>
      <c r="N25" s="11"/>
      <c r="O25" s="10"/>
      <c r="P25" s="10"/>
    </row>
    <row r="26" ht="208" customHeight="1" spans="1:16">
      <c r="A26" s="10">
        <v>11</v>
      </c>
      <c r="B26" s="10" t="s">
        <v>28</v>
      </c>
      <c r="C26" s="10" t="s">
        <v>54</v>
      </c>
      <c r="D26" s="10" t="s">
        <v>55</v>
      </c>
      <c r="E26" s="11" t="s">
        <v>282</v>
      </c>
      <c r="F26" s="10" t="s">
        <v>34</v>
      </c>
      <c r="G26" s="10" t="s">
        <v>35</v>
      </c>
      <c r="H26" s="10">
        <v>300</v>
      </c>
      <c r="I26" s="10">
        <v>300</v>
      </c>
      <c r="J26" s="10"/>
      <c r="K26" s="10"/>
      <c r="L26" s="10">
        <v>20</v>
      </c>
      <c r="M26" s="10" t="s">
        <v>36</v>
      </c>
      <c r="N26" s="10" t="s">
        <v>57</v>
      </c>
      <c r="O26" s="10" t="s">
        <v>45</v>
      </c>
      <c r="P26" s="10" t="s">
        <v>283</v>
      </c>
    </row>
    <row r="27" ht="208" customHeight="1" spans="1:16">
      <c r="A27" s="10"/>
      <c r="B27" s="10"/>
      <c r="C27" s="10"/>
      <c r="D27" s="10"/>
      <c r="E27" s="11"/>
      <c r="F27" s="10"/>
      <c r="G27" s="10"/>
      <c r="H27" s="10"/>
      <c r="I27" s="10"/>
      <c r="J27" s="10"/>
      <c r="K27" s="10"/>
      <c r="L27" s="10"/>
      <c r="M27" s="10"/>
      <c r="N27" s="10"/>
      <c r="O27" s="10"/>
      <c r="P27" s="10"/>
    </row>
    <row r="28" s="1" customFormat="1" ht="234" customHeight="1" spans="1:16">
      <c r="A28" s="10">
        <v>12</v>
      </c>
      <c r="B28" s="10" t="s">
        <v>28</v>
      </c>
      <c r="C28" s="10" t="s">
        <v>238</v>
      </c>
      <c r="D28" s="10" t="s">
        <v>239</v>
      </c>
      <c r="E28" s="11" t="s">
        <v>284</v>
      </c>
      <c r="F28" s="10" t="s">
        <v>34</v>
      </c>
      <c r="G28" s="10" t="s">
        <v>241</v>
      </c>
      <c r="H28" s="12">
        <v>480.31</v>
      </c>
      <c r="I28" s="12">
        <v>480.31</v>
      </c>
      <c r="J28" s="12">
        <v>0</v>
      </c>
      <c r="K28" s="12">
        <v>0</v>
      </c>
      <c r="L28" s="12">
        <v>9.4</v>
      </c>
      <c r="M28" s="10" t="s">
        <v>64</v>
      </c>
      <c r="N28" s="10" t="s">
        <v>242</v>
      </c>
      <c r="O28" s="10" t="s">
        <v>38</v>
      </c>
      <c r="P28" s="10"/>
    </row>
    <row r="29" s="1" customFormat="1" ht="234" customHeight="1" spans="1:16">
      <c r="A29" s="10"/>
      <c r="B29" s="10"/>
      <c r="C29" s="10"/>
      <c r="D29" s="10"/>
      <c r="E29" s="11"/>
      <c r="F29" s="10"/>
      <c r="G29" s="10"/>
      <c r="H29" s="12"/>
      <c r="I29" s="12"/>
      <c r="J29" s="12"/>
      <c r="K29" s="12"/>
      <c r="L29" s="12"/>
      <c r="M29" s="10"/>
      <c r="N29" s="10"/>
      <c r="O29" s="10"/>
      <c r="P29" s="10"/>
    </row>
    <row r="30" ht="217" customHeight="1" spans="1:16">
      <c r="A30" s="10">
        <v>13</v>
      </c>
      <c r="B30" s="10" t="s">
        <v>28</v>
      </c>
      <c r="C30" s="10" t="s">
        <v>285</v>
      </c>
      <c r="D30" s="10" t="s">
        <v>286</v>
      </c>
      <c r="E30" s="11" t="s">
        <v>287</v>
      </c>
      <c r="F30" s="10" t="s">
        <v>34</v>
      </c>
      <c r="G30" s="10" t="s">
        <v>123</v>
      </c>
      <c r="H30" s="10">
        <f>I30+J30+K30</f>
        <v>322</v>
      </c>
      <c r="I30" s="10">
        <v>322</v>
      </c>
      <c r="J30" s="10">
        <v>0</v>
      </c>
      <c r="K30" s="10">
        <v>0</v>
      </c>
      <c r="L30" s="10">
        <v>8.05</v>
      </c>
      <c r="M30" s="10" t="s">
        <v>64</v>
      </c>
      <c r="N30" s="10" t="s">
        <v>288</v>
      </c>
      <c r="O30" s="10" t="s">
        <v>45</v>
      </c>
      <c r="P30" s="10"/>
    </row>
    <row r="31" ht="217" customHeight="1" spans="1:16">
      <c r="A31" s="10"/>
      <c r="B31" s="10"/>
      <c r="C31" s="10"/>
      <c r="D31" s="10"/>
      <c r="E31" s="11"/>
      <c r="F31" s="10"/>
      <c r="G31" s="10"/>
      <c r="H31" s="10"/>
      <c r="I31" s="10"/>
      <c r="J31" s="10"/>
      <c r="K31" s="10"/>
      <c r="L31" s="10"/>
      <c r="M31" s="10"/>
      <c r="N31" s="10"/>
      <c r="O31" s="10"/>
      <c r="P31" s="10"/>
    </row>
    <row r="32" ht="249" customHeight="1" spans="1:16">
      <c r="A32" s="10">
        <v>14</v>
      </c>
      <c r="B32" s="10" t="s">
        <v>28</v>
      </c>
      <c r="C32" s="10" t="s">
        <v>289</v>
      </c>
      <c r="D32" s="10" t="s">
        <v>290</v>
      </c>
      <c r="E32" s="11" t="s">
        <v>291</v>
      </c>
      <c r="F32" s="10" t="s">
        <v>34</v>
      </c>
      <c r="G32" s="10" t="s">
        <v>292</v>
      </c>
      <c r="H32" s="18">
        <v>3000</v>
      </c>
      <c r="I32" s="18">
        <v>3000</v>
      </c>
      <c r="J32" s="12"/>
      <c r="K32" s="12"/>
      <c r="L32" s="12">
        <v>280</v>
      </c>
      <c r="M32" s="10" t="s">
        <v>36</v>
      </c>
      <c r="N32" s="10" t="s">
        <v>293</v>
      </c>
      <c r="O32" s="10" t="s">
        <v>45</v>
      </c>
      <c r="P32" s="10"/>
    </row>
    <row r="33" ht="249" customHeight="1" spans="1:16">
      <c r="A33" s="10"/>
      <c r="B33" s="10"/>
      <c r="C33" s="10"/>
      <c r="D33" s="10"/>
      <c r="E33" s="11"/>
      <c r="F33" s="10"/>
      <c r="G33" s="10"/>
      <c r="H33" s="18"/>
      <c r="I33" s="18"/>
      <c r="J33" s="12"/>
      <c r="K33" s="12"/>
      <c r="L33" s="12"/>
      <c r="M33" s="10"/>
      <c r="N33" s="10"/>
      <c r="O33" s="10"/>
      <c r="P33" s="10"/>
    </row>
    <row r="34" ht="172" customHeight="1" spans="1:16">
      <c r="A34" s="10">
        <v>15</v>
      </c>
      <c r="B34" s="10" t="s">
        <v>28</v>
      </c>
      <c r="C34" s="10" t="s">
        <v>294</v>
      </c>
      <c r="D34" s="10" t="s">
        <v>191</v>
      </c>
      <c r="E34" s="11" t="s">
        <v>295</v>
      </c>
      <c r="F34" s="10" t="s">
        <v>34</v>
      </c>
      <c r="G34" s="10" t="s">
        <v>130</v>
      </c>
      <c r="H34" s="10">
        <v>440</v>
      </c>
      <c r="I34" s="10">
        <v>440</v>
      </c>
      <c r="J34" s="10">
        <v>0</v>
      </c>
      <c r="K34" s="10">
        <v>0</v>
      </c>
      <c r="L34" s="10">
        <v>43</v>
      </c>
      <c r="M34" s="10" t="s">
        <v>64</v>
      </c>
      <c r="N34" s="10" t="s">
        <v>296</v>
      </c>
      <c r="O34" s="10" t="s">
        <v>45</v>
      </c>
      <c r="P34" s="10" t="s">
        <v>297</v>
      </c>
    </row>
    <row r="35" ht="172" customHeight="1" spans="1:16">
      <c r="A35" s="10"/>
      <c r="B35" s="10"/>
      <c r="C35" s="10"/>
      <c r="D35" s="10"/>
      <c r="E35" s="11"/>
      <c r="F35" s="10"/>
      <c r="G35" s="10"/>
      <c r="H35" s="10"/>
      <c r="I35" s="10"/>
      <c r="J35" s="10"/>
      <c r="K35" s="10"/>
      <c r="L35" s="10"/>
      <c r="M35" s="10"/>
      <c r="N35" s="10"/>
      <c r="O35" s="10"/>
      <c r="P35" s="10"/>
    </row>
    <row r="36" ht="178" customHeight="1" spans="1:16">
      <c r="A36" s="10">
        <v>16</v>
      </c>
      <c r="B36" s="10" t="s">
        <v>28</v>
      </c>
      <c r="C36" s="10" t="s">
        <v>298</v>
      </c>
      <c r="D36" s="10" t="s">
        <v>299</v>
      </c>
      <c r="E36" s="11" t="s">
        <v>300</v>
      </c>
      <c r="F36" s="10" t="s">
        <v>34</v>
      </c>
      <c r="G36" s="10" t="s">
        <v>51</v>
      </c>
      <c r="H36" s="12">
        <v>2000</v>
      </c>
      <c r="I36" s="12">
        <v>2000</v>
      </c>
      <c r="J36" s="12">
        <v>0</v>
      </c>
      <c r="K36" s="12">
        <v>0</v>
      </c>
      <c r="L36" s="12">
        <v>500</v>
      </c>
      <c r="M36" s="10" t="s">
        <v>36</v>
      </c>
      <c r="N36" s="10" t="s">
        <v>301</v>
      </c>
      <c r="O36" s="10" t="s">
        <v>79</v>
      </c>
      <c r="P36" s="10"/>
    </row>
    <row r="37" ht="298" customHeight="1" spans="1:16">
      <c r="A37" s="10"/>
      <c r="B37" s="10"/>
      <c r="C37" s="10"/>
      <c r="D37" s="10"/>
      <c r="E37" s="11"/>
      <c r="F37" s="10"/>
      <c r="G37" s="10"/>
      <c r="H37" s="12"/>
      <c r="I37" s="12"/>
      <c r="J37" s="12"/>
      <c r="K37" s="12"/>
      <c r="L37" s="12"/>
      <c r="M37" s="10"/>
      <c r="N37" s="10"/>
      <c r="O37" s="10"/>
      <c r="P37" s="10"/>
    </row>
    <row r="38" ht="228" customHeight="1" spans="1:16">
      <c r="A38" s="10">
        <v>17</v>
      </c>
      <c r="B38" s="10" t="s">
        <v>28</v>
      </c>
      <c r="C38" s="10" t="s">
        <v>302</v>
      </c>
      <c r="D38" s="10" t="s">
        <v>303</v>
      </c>
      <c r="E38" s="11" t="s">
        <v>304</v>
      </c>
      <c r="F38" s="10" t="s">
        <v>34</v>
      </c>
      <c r="G38" s="10" t="s">
        <v>305</v>
      </c>
      <c r="H38" s="10">
        <v>1527.76</v>
      </c>
      <c r="I38" s="10">
        <v>1527.76</v>
      </c>
      <c r="J38" s="10"/>
      <c r="K38" s="10"/>
      <c r="L38" s="10">
        <v>100</v>
      </c>
      <c r="M38" s="10" t="s">
        <v>36</v>
      </c>
      <c r="N38" s="10" t="s">
        <v>306</v>
      </c>
      <c r="O38" s="10" t="s">
        <v>45</v>
      </c>
      <c r="P38" s="10"/>
    </row>
    <row r="39" ht="228" customHeight="1" spans="1:16">
      <c r="A39" s="10"/>
      <c r="B39" s="10"/>
      <c r="C39" s="10"/>
      <c r="D39" s="10"/>
      <c r="E39" s="11"/>
      <c r="F39" s="10"/>
      <c r="G39" s="10"/>
      <c r="H39" s="10"/>
      <c r="I39" s="10"/>
      <c r="J39" s="10"/>
      <c r="K39" s="10"/>
      <c r="L39" s="10"/>
      <c r="M39" s="10"/>
      <c r="N39" s="10"/>
      <c r="O39" s="10"/>
      <c r="P39" s="10"/>
    </row>
    <row r="40" ht="339" customHeight="1" spans="1:16">
      <c r="A40" s="10">
        <v>18</v>
      </c>
      <c r="B40" s="10" t="s">
        <v>28</v>
      </c>
      <c r="C40" s="10" t="s">
        <v>86</v>
      </c>
      <c r="D40" s="10" t="s">
        <v>91</v>
      </c>
      <c r="E40" s="11" t="s">
        <v>307</v>
      </c>
      <c r="F40" s="10" t="s">
        <v>34</v>
      </c>
      <c r="G40" s="10" t="s">
        <v>89</v>
      </c>
      <c r="H40" s="12">
        <v>720</v>
      </c>
      <c r="I40" s="12">
        <v>720</v>
      </c>
      <c r="J40" s="12"/>
      <c r="K40" s="12"/>
      <c r="L40" s="12">
        <v>120</v>
      </c>
      <c r="M40" s="10" t="s">
        <v>64</v>
      </c>
      <c r="N40" s="10" t="s">
        <v>308</v>
      </c>
      <c r="O40" s="10" t="s">
        <v>45</v>
      </c>
      <c r="P40" s="10"/>
    </row>
    <row r="41" ht="339" customHeight="1" spans="1:16">
      <c r="A41" s="10"/>
      <c r="B41" s="10"/>
      <c r="C41" s="10"/>
      <c r="D41" s="10"/>
      <c r="E41" s="11"/>
      <c r="F41" s="10"/>
      <c r="G41" s="10"/>
      <c r="H41" s="12"/>
      <c r="I41" s="12"/>
      <c r="J41" s="12"/>
      <c r="K41" s="12"/>
      <c r="L41" s="12"/>
      <c r="M41" s="10"/>
      <c r="N41" s="10"/>
      <c r="O41" s="10"/>
      <c r="P41" s="10"/>
    </row>
    <row r="42" ht="74" customHeight="1" spans="1:16">
      <c r="A42" s="6" t="s">
        <v>93</v>
      </c>
      <c r="B42" s="6"/>
      <c r="C42" s="6"/>
      <c r="D42" s="6"/>
      <c r="E42" s="7">
        <v>15</v>
      </c>
      <c r="F42" s="7"/>
      <c r="G42" s="7"/>
      <c r="H42" s="8">
        <f>SUM(H43:H71)</f>
        <v>9783.471026</v>
      </c>
      <c r="I42" s="8">
        <f>SUM(I43:I71)</f>
        <v>9615.771026</v>
      </c>
      <c r="J42" s="8">
        <f>SUM(J43:J71)</f>
        <v>0</v>
      </c>
      <c r="K42" s="8">
        <f>SUM(K43:K71)</f>
        <v>167.7</v>
      </c>
      <c r="L42" s="8">
        <f>SUM(L43:L71)</f>
        <v>1482.74</v>
      </c>
      <c r="M42" s="9" t="s">
        <v>29</v>
      </c>
      <c r="N42" s="7"/>
      <c r="O42" s="7"/>
      <c r="P42" s="7"/>
    </row>
    <row r="43" s="1" customFormat="1" ht="262" customHeight="1" spans="1:16">
      <c r="A43" s="10">
        <v>19</v>
      </c>
      <c r="B43" s="10" t="s">
        <v>28</v>
      </c>
      <c r="C43" s="10" t="s">
        <v>94</v>
      </c>
      <c r="D43" s="10" t="s">
        <v>309</v>
      </c>
      <c r="E43" s="11" t="s">
        <v>310</v>
      </c>
      <c r="F43" s="10" t="s">
        <v>34</v>
      </c>
      <c r="G43" s="10" t="s">
        <v>35</v>
      </c>
      <c r="H43" s="12">
        <v>276.471026</v>
      </c>
      <c r="I43" s="12">
        <v>276.471026</v>
      </c>
      <c r="J43" s="12">
        <v>0</v>
      </c>
      <c r="K43" s="12">
        <v>0</v>
      </c>
      <c r="L43" s="12">
        <v>10</v>
      </c>
      <c r="M43" s="10" t="s">
        <v>29</v>
      </c>
      <c r="N43" s="10" t="s">
        <v>97</v>
      </c>
      <c r="O43" s="10" t="s">
        <v>38</v>
      </c>
      <c r="P43" s="10" t="s">
        <v>98</v>
      </c>
    </row>
    <row r="44" s="1" customFormat="1" ht="262" customHeight="1" spans="1:16">
      <c r="A44" s="10"/>
      <c r="B44" s="10"/>
      <c r="C44" s="10"/>
      <c r="D44" s="10"/>
      <c r="E44" s="11"/>
      <c r="F44" s="10"/>
      <c r="G44" s="10"/>
      <c r="H44" s="12"/>
      <c r="I44" s="12"/>
      <c r="J44" s="12"/>
      <c r="K44" s="12"/>
      <c r="L44" s="12"/>
      <c r="M44" s="10"/>
      <c r="N44" s="10"/>
      <c r="O44" s="10"/>
      <c r="P44" s="10"/>
    </row>
    <row r="45" s="1" customFormat="1" ht="148" customHeight="1" spans="1:16">
      <c r="A45" s="10">
        <v>20</v>
      </c>
      <c r="B45" s="13" t="s">
        <v>28</v>
      </c>
      <c r="C45" s="13" t="s">
        <v>100</v>
      </c>
      <c r="D45" s="13" t="s">
        <v>101</v>
      </c>
      <c r="E45" s="14" t="s">
        <v>311</v>
      </c>
      <c r="F45" s="13" t="s">
        <v>34</v>
      </c>
      <c r="G45" s="13" t="s">
        <v>51</v>
      </c>
      <c r="H45" s="13">
        <v>605</v>
      </c>
      <c r="I45" s="13">
        <v>605</v>
      </c>
      <c r="J45" s="13">
        <v>0</v>
      </c>
      <c r="K45" s="13">
        <v>0</v>
      </c>
      <c r="L45" s="13">
        <v>14</v>
      </c>
      <c r="M45" s="13" t="s">
        <v>29</v>
      </c>
      <c r="N45" s="13" t="s">
        <v>103</v>
      </c>
      <c r="O45" s="13" t="s">
        <v>38</v>
      </c>
      <c r="P45" s="13" t="s">
        <v>104</v>
      </c>
    </row>
    <row r="46" customFormat="1" ht="148" customHeight="1" spans="1:16">
      <c r="A46" s="10"/>
      <c r="B46" s="15"/>
      <c r="C46" s="15"/>
      <c r="D46" s="15"/>
      <c r="E46" s="16"/>
      <c r="F46" s="15"/>
      <c r="G46" s="15"/>
      <c r="H46" s="15"/>
      <c r="I46" s="15"/>
      <c r="J46" s="15"/>
      <c r="K46" s="15"/>
      <c r="L46" s="15"/>
      <c r="M46" s="15"/>
      <c r="N46" s="15"/>
      <c r="O46" s="15"/>
      <c r="P46" s="15"/>
    </row>
    <row r="47" ht="172" customHeight="1" spans="1:16">
      <c r="A47" s="10">
        <v>21</v>
      </c>
      <c r="B47" s="13" t="s">
        <v>28</v>
      </c>
      <c r="C47" s="13" t="s">
        <v>312</v>
      </c>
      <c r="D47" s="13" t="s">
        <v>299</v>
      </c>
      <c r="E47" s="14" t="s">
        <v>313</v>
      </c>
      <c r="F47" s="13" t="s">
        <v>34</v>
      </c>
      <c r="G47" s="13" t="s">
        <v>51</v>
      </c>
      <c r="H47" s="13">
        <v>566</v>
      </c>
      <c r="I47" s="13">
        <v>398.3</v>
      </c>
      <c r="J47" s="13"/>
      <c r="K47" s="13">
        <v>167.7</v>
      </c>
      <c r="L47" s="13">
        <v>179.74</v>
      </c>
      <c r="M47" s="13"/>
      <c r="N47" s="13" t="s">
        <v>314</v>
      </c>
      <c r="O47" s="13" t="s">
        <v>38</v>
      </c>
      <c r="P47" s="13"/>
    </row>
    <row r="48" ht="172" customHeight="1" spans="1:16">
      <c r="A48" s="10"/>
      <c r="B48" s="15"/>
      <c r="C48" s="15"/>
      <c r="D48" s="15"/>
      <c r="E48" s="16"/>
      <c r="F48" s="15"/>
      <c r="G48" s="15"/>
      <c r="H48" s="15"/>
      <c r="I48" s="15"/>
      <c r="J48" s="15"/>
      <c r="K48" s="15"/>
      <c r="L48" s="15"/>
      <c r="M48" s="15"/>
      <c r="N48" s="15"/>
      <c r="O48" s="15"/>
      <c r="P48" s="15"/>
    </row>
    <row r="49" ht="123" customHeight="1" spans="1:16">
      <c r="A49" s="10">
        <v>22</v>
      </c>
      <c r="B49" s="13" t="s">
        <v>28</v>
      </c>
      <c r="C49" s="13" t="s">
        <v>315</v>
      </c>
      <c r="D49" s="13" t="s">
        <v>76</v>
      </c>
      <c r="E49" s="14" t="s">
        <v>316</v>
      </c>
      <c r="F49" s="13" t="s">
        <v>34</v>
      </c>
      <c r="G49" s="13" t="s">
        <v>89</v>
      </c>
      <c r="H49" s="13">
        <f>I49+J49+K49</f>
        <v>120</v>
      </c>
      <c r="I49" s="13">
        <v>120</v>
      </c>
      <c r="J49" s="13">
        <v>0</v>
      </c>
      <c r="K49" s="13">
        <v>0</v>
      </c>
      <c r="L49" s="13">
        <v>30</v>
      </c>
      <c r="M49" s="13" t="s">
        <v>29</v>
      </c>
      <c r="N49" s="13" t="s">
        <v>317</v>
      </c>
      <c r="O49" s="13" t="s">
        <v>45</v>
      </c>
      <c r="P49" s="13"/>
    </row>
    <row r="50" ht="123" customHeight="1" spans="1:16">
      <c r="A50" s="10"/>
      <c r="B50" s="15"/>
      <c r="C50" s="15"/>
      <c r="D50" s="15"/>
      <c r="E50" s="16"/>
      <c r="F50" s="15"/>
      <c r="G50" s="15"/>
      <c r="H50" s="15"/>
      <c r="I50" s="15"/>
      <c r="J50" s="15"/>
      <c r="K50" s="15"/>
      <c r="L50" s="15"/>
      <c r="M50" s="15"/>
      <c r="N50" s="15"/>
      <c r="O50" s="15"/>
      <c r="P50" s="15"/>
    </row>
    <row r="51" ht="135" customHeight="1" spans="1:16">
      <c r="A51" s="10">
        <v>23</v>
      </c>
      <c r="B51" s="13" t="s">
        <v>28</v>
      </c>
      <c r="C51" s="13" t="s">
        <v>318</v>
      </c>
      <c r="D51" s="13" t="s">
        <v>319</v>
      </c>
      <c r="E51" s="14" t="s">
        <v>320</v>
      </c>
      <c r="F51" s="13" t="s">
        <v>34</v>
      </c>
      <c r="G51" s="13" t="s">
        <v>35</v>
      </c>
      <c r="H51" s="13">
        <v>800</v>
      </c>
      <c r="I51" s="13">
        <v>800</v>
      </c>
      <c r="J51" s="13"/>
      <c r="K51" s="13"/>
      <c r="L51" s="13">
        <v>240</v>
      </c>
      <c r="M51" s="13"/>
      <c r="N51" s="13" t="s">
        <v>321</v>
      </c>
      <c r="O51" s="13" t="s">
        <v>45</v>
      </c>
      <c r="P51" s="13"/>
    </row>
    <row r="52" ht="135" customHeight="1" spans="1:16">
      <c r="A52" s="10"/>
      <c r="B52" s="15"/>
      <c r="C52" s="15"/>
      <c r="D52" s="15"/>
      <c r="E52" s="16"/>
      <c r="F52" s="15"/>
      <c r="G52" s="15"/>
      <c r="H52" s="15"/>
      <c r="I52" s="15"/>
      <c r="J52" s="15"/>
      <c r="K52" s="15"/>
      <c r="L52" s="15"/>
      <c r="M52" s="15"/>
      <c r="N52" s="15"/>
      <c r="O52" s="15"/>
      <c r="P52" s="15"/>
    </row>
    <row r="53" ht="219" customHeight="1" spans="1:16">
      <c r="A53" s="10">
        <v>24</v>
      </c>
      <c r="B53" s="13" t="s">
        <v>28</v>
      </c>
      <c r="C53" s="13" t="s">
        <v>137</v>
      </c>
      <c r="D53" s="13" t="s">
        <v>138</v>
      </c>
      <c r="E53" s="14" t="s">
        <v>322</v>
      </c>
      <c r="F53" s="13" t="s">
        <v>34</v>
      </c>
      <c r="G53" s="13" t="s">
        <v>35</v>
      </c>
      <c r="H53" s="13">
        <v>2300</v>
      </c>
      <c r="I53" s="13">
        <v>2300</v>
      </c>
      <c r="J53" s="13"/>
      <c r="K53" s="13"/>
      <c r="L53" s="13">
        <v>300</v>
      </c>
      <c r="M53" s="13"/>
      <c r="N53" s="13" t="s">
        <v>140</v>
      </c>
      <c r="O53" s="13" t="s">
        <v>45</v>
      </c>
      <c r="P53" s="13"/>
    </row>
    <row r="54" s="2" customFormat="1" ht="185" customHeight="1" spans="1:16">
      <c r="A54" s="10"/>
      <c r="B54" s="15"/>
      <c r="C54" s="15"/>
      <c r="D54" s="15"/>
      <c r="E54" s="16"/>
      <c r="F54" s="15"/>
      <c r="G54" s="15"/>
      <c r="H54" s="15"/>
      <c r="I54" s="15"/>
      <c r="J54" s="15"/>
      <c r="K54" s="15"/>
      <c r="L54" s="15"/>
      <c r="M54" s="15"/>
      <c r="N54" s="15"/>
      <c r="O54" s="15"/>
      <c r="P54" s="15"/>
    </row>
    <row r="55" s="1" customFormat="1" ht="161" customHeight="1" spans="1:16">
      <c r="A55" s="10">
        <v>25</v>
      </c>
      <c r="B55" s="13" t="s">
        <v>28</v>
      </c>
      <c r="C55" s="13" t="s">
        <v>146</v>
      </c>
      <c r="D55" s="13" t="s">
        <v>147</v>
      </c>
      <c r="E55" s="14" t="s">
        <v>323</v>
      </c>
      <c r="F55" s="13" t="s">
        <v>34</v>
      </c>
      <c r="G55" s="13" t="s">
        <v>89</v>
      </c>
      <c r="H55" s="13">
        <v>220</v>
      </c>
      <c r="I55" s="13">
        <v>220</v>
      </c>
      <c r="J55" s="13">
        <v>0</v>
      </c>
      <c r="K55" s="13">
        <v>0</v>
      </c>
      <c r="L55" s="13">
        <v>80</v>
      </c>
      <c r="M55" s="13"/>
      <c r="N55" s="13" t="s">
        <v>149</v>
      </c>
      <c r="O55" s="13" t="s">
        <v>45</v>
      </c>
      <c r="P55" s="13"/>
    </row>
    <row r="56" customFormat="1" ht="161" customHeight="1" spans="1:16">
      <c r="A56" s="10"/>
      <c r="B56" s="15"/>
      <c r="C56" s="15"/>
      <c r="D56" s="15"/>
      <c r="E56" s="16"/>
      <c r="F56" s="15"/>
      <c r="G56" s="15"/>
      <c r="H56" s="15"/>
      <c r="I56" s="15"/>
      <c r="J56" s="15"/>
      <c r="K56" s="15"/>
      <c r="L56" s="15"/>
      <c r="M56" s="15"/>
      <c r="N56" s="15"/>
      <c r="O56" s="15"/>
      <c r="P56" s="15"/>
    </row>
    <row r="57" ht="253" customHeight="1" spans="1:16">
      <c r="A57" s="10">
        <v>26</v>
      </c>
      <c r="B57" s="10" t="s">
        <v>28</v>
      </c>
      <c r="C57" s="10" t="s">
        <v>133</v>
      </c>
      <c r="D57" s="10" t="s">
        <v>134</v>
      </c>
      <c r="E57" s="11" t="s">
        <v>324</v>
      </c>
      <c r="F57" s="10" t="s">
        <v>34</v>
      </c>
      <c r="G57" s="10" t="s">
        <v>123</v>
      </c>
      <c r="H57" s="12">
        <v>163</v>
      </c>
      <c r="I57" s="12">
        <v>163</v>
      </c>
      <c r="J57" s="12">
        <v>0</v>
      </c>
      <c r="K57" s="12">
        <v>0</v>
      </c>
      <c r="L57" s="12">
        <v>50</v>
      </c>
      <c r="M57" s="10" t="s">
        <v>29</v>
      </c>
      <c r="N57" s="10" t="s">
        <v>136</v>
      </c>
      <c r="O57" s="10" t="s">
        <v>38</v>
      </c>
      <c r="P57" s="10"/>
    </row>
    <row r="58" ht="253" customHeight="1" spans="1:16">
      <c r="A58" s="10"/>
      <c r="B58" s="10"/>
      <c r="C58" s="10"/>
      <c r="D58" s="10"/>
      <c r="E58" s="11"/>
      <c r="F58" s="10"/>
      <c r="G58" s="10"/>
      <c r="H58" s="12"/>
      <c r="I58" s="12"/>
      <c r="J58" s="12"/>
      <c r="K58" s="12"/>
      <c r="L58" s="12"/>
      <c r="M58" s="10"/>
      <c r="N58" s="10"/>
      <c r="O58" s="10"/>
      <c r="P58" s="10"/>
    </row>
    <row r="59" ht="254" customHeight="1" spans="1:16">
      <c r="A59" s="10">
        <v>27</v>
      </c>
      <c r="B59" s="10" t="s">
        <v>28</v>
      </c>
      <c r="C59" s="10" t="s">
        <v>142</v>
      </c>
      <c r="D59" s="10" t="s">
        <v>143</v>
      </c>
      <c r="E59" s="11" t="s">
        <v>325</v>
      </c>
      <c r="F59" s="10" t="s">
        <v>34</v>
      </c>
      <c r="G59" s="10" t="s">
        <v>123</v>
      </c>
      <c r="H59" s="12">
        <v>284</v>
      </c>
      <c r="I59" s="12">
        <v>284</v>
      </c>
      <c r="J59" s="12">
        <v>0</v>
      </c>
      <c r="K59" s="12">
        <v>0</v>
      </c>
      <c r="L59" s="12">
        <v>26</v>
      </c>
      <c r="M59" s="10" t="s">
        <v>29</v>
      </c>
      <c r="N59" s="10" t="s">
        <v>145</v>
      </c>
      <c r="O59" s="10" t="s">
        <v>38</v>
      </c>
      <c r="P59" s="10"/>
    </row>
    <row r="60" ht="254" customHeight="1" spans="1:16">
      <c r="A60" s="10"/>
      <c r="B60" s="10"/>
      <c r="C60" s="10"/>
      <c r="D60" s="10"/>
      <c r="E60" s="11"/>
      <c r="F60" s="10"/>
      <c r="G60" s="10"/>
      <c r="H60" s="12"/>
      <c r="I60" s="12"/>
      <c r="J60" s="12"/>
      <c r="K60" s="12"/>
      <c r="L60" s="12"/>
      <c r="M60" s="10"/>
      <c r="N60" s="10"/>
      <c r="O60" s="10"/>
      <c r="P60" s="10"/>
    </row>
    <row r="61" ht="232" customHeight="1" spans="1:16">
      <c r="A61" s="10">
        <v>28</v>
      </c>
      <c r="B61" s="13" t="s">
        <v>28</v>
      </c>
      <c r="C61" s="13" t="s">
        <v>326</v>
      </c>
      <c r="D61" s="13" t="s">
        <v>327</v>
      </c>
      <c r="E61" s="14" t="s">
        <v>328</v>
      </c>
      <c r="F61" s="13" t="s">
        <v>34</v>
      </c>
      <c r="G61" s="13" t="s">
        <v>187</v>
      </c>
      <c r="H61" s="13">
        <v>600</v>
      </c>
      <c r="I61" s="13">
        <v>600</v>
      </c>
      <c r="J61" s="13">
        <v>0</v>
      </c>
      <c r="K61" s="13">
        <v>0</v>
      </c>
      <c r="L61" s="13">
        <v>200</v>
      </c>
      <c r="M61" s="13" t="s">
        <v>29</v>
      </c>
      <c r="N61" s="13" t="s">
        <v>329</v>
      </c>
      <c r="O61" s="13" t="s">
        <v>45</v>
      </c>
      <c r="P61" s="13"/>
    </row>
    <row r="62" ht="232" customHeight="1" spans="1:16">
      <c r="A62" s="10"/>
      <c r="B62" s="15"/>
      <c r="C62" s="15"/>
      <c r="D62" s="15"/>
      <c r="E62" s="16"/>
      <c r="F62" s="15"/>
      <c r="G62" s="15"/>
      <c r="H62" s="15"/>
      <c r="I62" s="15"/>
      <c r="J62" s="15"/>
      <c r="K62" s="15"/>
      <c r="L62" s="15"/>
      <c r="M62" s="15"/>
      <c r="N62" s="15"/>
      <c r="O62" s="15"/>
      <c r="P62" s="15"/>
    </row>
    <row r="63" ht="254" customHeight="1" spans="1:16">
      <c r="A63" s="10">
        <v>29</v>
      </c>
      <c r="B63" s="10" t="s">
        <v>28</v>
      </c>
      <c r="C63" s="10" t="s">
        <v>330</v>
      </c>
      <c r="D63" s="10" t="s">
        <v>331</v>
      </c>
      <c r="E63" s="11" t="s">
        <v>332</v>
      </c>
      <c r="F63" s="10" t="s">
        <v>34</v>
      </c>
      <c r="G63" s="10" t="s">
        <v>153</v>
      </c>
      <c r="H63" s="12">
        <v>484</v>
      </c>
      <c r="I63" s="12">
        <v>484</v>
      </c>
      <c r="J63" s="12">
        <v>0</v>
      </c>
      <c r="K63" s="12">
        <v>0</v>
      </c>
      <c r="L63" s="12">
        <v>15</v>
      </c>
      <c r="M63" s="10" t="s">
        <v>29</v>
      </c>
      <c r="N63" s="10" t="s">
        <v>333</v>
      </c>
      <c r="O63" s="10" t="s">
        <v>38</v>
      </c>
      <c r="P63" s="10"/>
    </row>
    <row r="64" ht="283" customHeight="1" spans="1:16">
      <c r="A64" s="10"/>
      <c r="B64" s="10"/>
      <c r="C64" s="10"/>
      <c r="D64" s="10"/>
      <c r="E64" s="11"/>
      <c r="F64" s="10"/>
      <c r="G64" s="10"/>
      <c r="H64" s="12"/>
      <c r="I64" s="12"/>
      <c r="J64" s="12"/>
      <c r="K64" s="12"/>
      <c r="L64" s="12"/>
      <c r="M64" s="10"/>
      <c r="N64" s="10"/>
      <c r="O64" s="10"/>
      <c r="P64" s="10"/>
    </row>
    <row r="65" ht="210" customHeight="1" spans="1:16">
      <c r="A65" s="10">
        <v>30</v>
      </c>
      <c r="B65" s="13" t="s">
        <v>28</v>
      </c>
      <c r="C65" s="13" t="s">
        <v>334</v>
      </c>
      <c r="D65" s="13" t="s">
        <v>335</v>
      </c>
      <c r="E65" s="14" t="s">
        <v>336</v>
      </c>
      <c r="F65" s="13" t="s">
        <v>34</v>
      </c>
      <c r="G65" s="13" t="s">
        <v>153</v>
      </c>
      <c r="H65" s="13">
        <v>900</v>
      </c>
      <c r="I65" s="13">
        <v>900</v>
      </c>
      <c r="J65" s="13">
        <v>0</v>
      </c>
      <c r="K65" s="13">
        <v>0</v>
      </c>
      <c r="L65" s="13">
        <v>90</v>
      </c>
      <c r="M65" s="13"/>
      <c r="N65" s="13" t="s">
        <v>337</v>
      </c>
      <c r="O65" s="13" t="s">
        <v>79</v>
      </c>
      <c r="P65" s="13"/>
    </row>
    <row r="66" ht="210" customHeight="1" spans="1:16">
      <c r="A66" s="10"/>
      <c r="B66" s="15"/>
      <c r="C66" s="15"/>
      <c r="D66" s="15"/>
      <c r="E66" s="16"/>
      <c r="F66" s="15"/>
      <c r="G66" s="15"/>
      <c r="H66" s="15"/>
      <c r="I66" s="15"/>
      <c r="J66" s="15"/>
      <c r="K66" s="15"/>
      <c r="L66" s="15"/>
      <c r="M66" s="15"/>
      <c r="N66" s="15"/>
      <c r="O66" s="15"/>
      <c r="P66" s="15"/>
    </row>
    <row r="67" ht="195" customHeight="1" spans="1:16">
      <c r="A67" s="10">
        <v>31</v>
      </c>
      <c r="B67" s="13" t="s">
        <v>28</v>
      </c>
      <c r="C67" s="13" t="s">
        <v>338</v>
      </c>
      <c r="D67" s="13" t="s">
        <v>339</v>
      </c>
      <c r="E67" s="14" t="s">
        <v>340</v>
      </c>
      <c r="F67" s="13" t="s">
        <v>34</v>
      </c>
      <c r="G67" s="13" t="s">
        <v>153</v>
      </c>
      <c r="H67" s="13">
        <v>850</v>
      </c>
      <c r="I67" s="13">
        <v>850</v>
      </c>
      <c r="J67" s="13">
        <v>0</v>
      </c>
      <c r="K67" s="13">
        <v>0</v>
      </c>
      <c r="L67" s="13">
        <v>85</v>
      </c>
      <c r="M67" s="13"/>
      <c r="N67" s="13" t="s">
        <v>337</v>
      </c>
      <c r="O67" s="13" t="s">
        <v>79</v>
      </c>
      <c r="P67" s="13"/>
    </row>
    <row r="68" ht="195" customHeight="1" spans="1:16">
      <c r="A68" s="10"/>
      <c r="B68" s="15"/>
      <c r="C68" s="15"/>
      <c r="D68" s="15"/>
      <c r="E68" s="16"/>
      <c r="F68" s="15"/>
      <c r="G68" s="15"/>
      <c r="H68" s="15"/>
      <c r="I68" s="15"/>
      <c r="J68" s="15"/>
      <c r="K68" s="15"/>
      <c r="L68" s="15"/>
      <c r="M68" s="15"/>
      <c r="N68" s="15"/>
      <c r="O68" s="15"/>
      <c r="P68" s="15"/>
    </row>
    <row r="69" ht="178" customHeight="1" spans="1:16">
      <c r="A69" s="10">
        <v>32</v>
      </c>
      <c r="B69" s="13" t="s">
        <v>28</v>
      </c>
      <c r="C69" s="13" t="s">
        <v>150</v>
      </c>
      <c r="D69" s="13" t="s">
        <v>151</v>
      </c>
      <c r="E69" s="14" t="s">
        <v>341</v>
      </c>
      <c r="F69" s="13" t="s">
        <v>34</v>
      </c>
      <c r="G69" s="13" t="s">
        <v>153</v>
      </c>
      <c r="H69" s="13">
        <v>1435</v>
      </c>
      <c r="I69" s="13">
        <v>1435</v>
      </c>
      <c r="J69" s="13">
        <v>0</v>
      </c>
      <c r="K69" s="13">
        <v>0</v>
      </c>
      <c r="L69" s="13">
        <v>145</v>
      </c>
      <c r="M69" s="13"/>
      <c r="N69" s="13" t="s">
        <v>342</v>
      </c>
      <c r="O69" s="13" t="s">
        <v>45</v>
      </c>
      <c r="P69" s="13"/>
    </row>
    <row r="70" ht="178" customHeight="1" spans="1:16">
      <c r="A70" s="10"/>
      <c r="B70" s="15"/>
      <c r="C70" s="15"/>
      <c r="D70" s="15"/>
      <c r="E70" s="16"/>
      <c r="F70" s="15"/>
      <c r="G70" s="15"/>
      <c r="H70" s="15"/>
      <c r="I70" s="15"/>
      <c r="J70" s="15"/>
      <c r="K70" s="15"/>
      <c r="L70" s="15"/>
      <c r="M70" s="15"/>
      <c r="N70" s="15"/>
      <c r="O70" s="15"/>
      <c r="P70" s="15"/>
    </row>
    <row r="71" ht="254" customHeight="1" spans="1:16">
      <c r="A71" s="10">
        <v>33</v>
      </c>
      <c r="B71" s="13" t="s">
        <v>28</v>
      </c>
      <c r="C71" s="13" t="s">
        <v>155</v>
      </c>
      <c r="D71" s="13" t="s">
        <v>156</v>
      </c>
      <c r="E71" s="14" t="s">
        <v>343</v>
      </c>
      <c r="F71" s="13" t="s">
        <v>34</v>
      </c>
      <c r="G71" s="13" t="s">
        <v>153</v>
      </c>
      <c r="H71" s="13">
        <v>180</v>
      </c>
      <c r="I71" s="13">
        <v>180</v>
      </c>
      <c r="J71" s="13">
        <v>0</v>
      </c>
      <c r="K71" s="13">
        <v>0</v>
      </c>
      <c r="L71" s="13">
        <v>18</v>
      </c>
      <c r="M71" s="13"/>
      <c r="N71" s="13" t="s">
        <v>158</v>
      </c>
      <c r="O71" s="13" t="s">
        <v>45</v>
      </c>
      <c r="P71" s="13"/>
    </row>
    <row r="72" ht="55" customHeight="1" spans="1:16">
      <c r="A72" s="10"/>
      <c r="B72" s="15"/>
      <c r="C72" s="15"/>
      <c r="D72" s="15"/>
      <c r="E72" s="16"/>
      <c r="F72" s="15"/>
      <c r="G72" s="15"/>
      <c r="H72" s="15"/>
      <c r="I72" s="15"/>
      <c r="J72" s="15"/>
      <c r="K72" s="15"/>
      <c r="L72" s="15"/>
      <c r="M72" s="15"/>
      <c r="N72" s="15"/>
      <c r="O72" s="15"/>
      <c r="P72" s="15"/>
    </row>
    <row r="73" ht="55" customHeight="1" spans="1:16">
      <c r="A73" s="6" t="s">
        <v>159</v>
      </c>
      <c r="B73" s="6"/>
      <c r="C73" s="6"/>
      <c r="D73" s="6"/>
      <c r="E73" s="7">
        <v>13</v>
      </c>
      <c r="F73" s="7"/>
      <c r="G73" s="7"/>
      <c r="H73" s="8">
        <f>SUM(H74:H98)</f>
        <v>12806.78</v>
      </c>
      <c r="I73" s="8">
        <f>SUM(I74:I98)</f>
        <v>12806.78</v>
      </c>
      <c r="J73" s="8">
        <f>SUM(J74:J98)</f>
        <v>0</v>
      </c>
      <c r="K73" s="8">
        <f>SUM(K74:K98)</f>
        <v>0</v>
      </c>
      <c r="L73" s="8">
        <f>SUM(L74:L98)</f>
        <v>1937</v>
      </c>
      <c r="M73" s="9" t="s">
        <v>29</v>
      </c>
      <c r="N73" s="7"/>
      <c r="O73" s="7"/>
      <c r="P73" s="7"/>
    </row>
    <row r="74" s="1" customFormat="1" ht="103" customHeight="1" spans="1:16">
      <c r="A74" s="13">
        <v>34</v>
      </c>
      <c r="B74" s="13" t="s">
        <v>28</v>
      </c>
      <c r="C74" s="13" t="s">
        <v>160</v>
      </c>
      <c r="D74" s="13" t="s">
        <v>119</v>
      </c>
      <c r="E74" s="14" t="s">
        <v>344</v>
      </c>
      <c r="F74" s="13" t="s">
        <v>34</v>
      </c>
      <c r="G74" s="13" t="s">
        <v>162</v>
      </c>
      <c r="H74" s="13">
        <f>I74+J74+K74</f>
        <v>388.62</v>
      </c>
      <c r="I74" s="13">
        <v>388.62</v>
      </c>
      <c r="J74" s="13">
        <v>0</v>
      </c>
      <c r="K74" s="13">
        <v>0</v>
      </c>
      <c r="L74" s="13">
        <v>10</v>
      </c>
      <c r="M74" s="13" t="s">
        <v>29</v>
      </c>
      <c r="N74" s="13" t="s">
        <v>163</v>
      </c>
      <c r="O74" s="13" t="s">
        <v>38</v>
      </c>
      <c r="P74" s="13" t="s">
        <v>164</v>
      </c>
    </row>
    <row r="75" s="1" customFormat="1" ht="103" customHeight="1" spans="1:16">
      <c r="A75" s="15"/>
      <c r="B75" s="15"/>
      <c r="C75" s="15"/>
      <c r="D75" s="15"/>
      <c r="E75" s="16"/>
      <c r="F75" s="15"/>
      <c r="G75" s="15"/>
      <c r="H75" s="15"/>
      <c r="I75" s="15"/>
      <c r="J75" s="15"/>
      <c r="K75" s="15"/>
      <c r="L75" s="15"/>
      <c r="M75" s="15"/>
      <c r="N75" s="15"/>
      <c r="O75" s="15"/>
      <c r="P75" s="15"/>
    </row>
    <row r="76" s="1" customFormat="1" ht="112" customHeight="1" spans="1:16">
      <c r="A76" s="13">
        <v>35</v>
      </c>
      <c r="B76" s="13" t="s">
        <v>28</v>
      </c>
      <c r="C76" s="13" t="s">
        <v>166</v>
      </c>
      <c r="D76" s="13" t="s">
        <v>167</v>
      </c>
      <c r="E76" s="14" t="s">
        <v>345</v>
      </c>
      <c r="F76" s="13" t="s">
        <v>34</v>
      </c>
      <c r="G76" s="13" t="s">
        <v>35</v>
      </c>
      <c r="H76" s="13">
        <v>227</v>
      </c>
      <c r="I76" s="13">
        <v>227</v>
      </c>
      <c r="J76" s="13">
        <v>0</v>
      </c>
      <c r="K76" s="13">
        <v>0</v>
      </c>
      <c r="L76" s="13">
        <v>9</v>
      </c>
      <c r="M76" s="13" t="s">
        <v>29</v>
      </c>
      <c r="N76" s="13" t="s">
        <v>169</v>
      </c>
      <c r="O76" s="13" t="s">
        <v>38</v>
      </c>
      <c r="P76" s="13" t="s">
        <v>170</v>
      </c>
    </row>
    <row r="77" s="1" customFormat="1" ht="112" customHeight="1" spans="1:16">
      <c r="A77" s="15"/>
      <c r="B77" s="15"/>
      <c r="C77" s="15"/>
      <c r="D77" s="15"/>
      <c r="E77" s="16"/>
      <c r="F77" s="15"/>
      <c r="G77" s="15"/>
      <c r="H77" s="15"/>
      <c r="I77" s="15"/>
      <c r="J77" s="15"/>
      <c r="K77" s="15"/>
      <c r="L77" s="15"/>
      <c r="M77" s="15"/>
      <c r="N77" s="15"/>
      <c r="O77" s="15"/>
      <c r="P77" s="15"/>
    </row>
    <row r="78" s="1" customFormat="1" ht="127" customHeight="1" spans="1:16">
      <c r="A78" s="13">
        <v>36</v>
      </c>
      <c r="B78" s="13" t="s">
        <v>28</v>
      </c>
      <c r="C78" s="13" t="s">
        <v>171</v>
      </c>
      <c r="D78" s="13" t="s">
        <v>172</v>
      </c>
      <c r="E78" s="14" t="s">
        <v>346</v>
      </c>
      <c r="F78" s="13" t="s">
        <v>34</v>
      </c>
      <c r="G78" s="13" t="s">
        <v>89</v>
      </c>
      <c r="H78" s="13">
        <v>343</v>
      </c>
      <c r="I78" s="13">
        <v>343</v>
      </c>
      <c r="J78" s="13">
        <v>0</v>
      </c>
      <c r="K78" s="13">
        <v>0</v>
      </c>
      <c r="L78" s="13">
        <v>8</v>
      </c>
      <c r="M78" s="13" t="s">
        <v>29</v>
      </c>
      <c r="N78" s="13" t="s">
        <v>174</v>
      </c>
      <c r="O78" s="13" t="s">
        <v>38</v>
      </c>
      <c r="P78" s="13" t="s">
        <v>175</v>
      </c>
    </row>
    <row r="79" s="1" customFormat="1" ht="127" customHeight="1" spans="1:16">
      <c r="A79" s="15"/>
      <c r="B79" s="15"/>
      <c r="C79" s="15"/>
      <c r="D79" s="15"/>
      <c r="E79" s="16"/>
      <c r="F79" s="15"/>
      <c r="G79" s="15"/>
      <c r="H79" s="15"/>
      <c r="I79" s="15"/>
      <c r="J79" s="15"/>
      <c r="K79" s="15"/>
      <c r="L79" s="15"/>
      <c r="M79" s="15"/>
      <c r="N79" s="15"/>
      <c r="O79" s="15"/>
      <c r="P79" s="15"/>
    </row>
    <row r="80" s="1" customFormat="1" ht="253" customHeight="1" spans="1:16">
      <c r="A80" s="13">
        <v>37</v>
      </c>
      <c r="B80" s="10" t="s">
        <v>28</v>
      </c>
      <c r="C80" s="10" t="s">
        <v>347</v>
      </c>
      <c r="D80" s="10" t="s">
        <v>348</v>
      </c>
      <c r="E80" s="11" t="s">
        <v>349</v>
      </c>
      <c r="F80" s="10" t="s">
        <v>34</v>
      </c>
      <c r="G80" s="10" t="s">
        <v>123</v>
      </c>
      <c r="H80" s="12">
        <v>1096</v>
      </c>
      <c r="I80" s="12">
        <v>1096</v>
      </c>
      <c r="J80" s="12">
        <v>0</v>
      </c>
      <c r="K80" s="12">
        <v>0</v>
      </c>
      <c r="L80" s="12">
        <v>100</v>
      </c>
      <c r="M80" s="10"/>
      <c r="N80" s="10" t="s">
        <v>350</v>
      </c>
      <c r="O80" s="10" t="s">
        <v>38</v>
      </c>
      <c r="P80" s="10"/>
    </row>
    <row r="81" s="1" customFormat="1" ht="253" customHeight="1" spans="1:16">
      <c r="A81" s="15"/>
      <c r="B81" s="10"/>
      <c r="C81" s="10"/>
      <c r="D81" s="10"/>
      <c r="E81" s="11"/>
      <c r="F81" s="10"/>
      <c r="G81" s="10"/>
      <c r="H81" s="12"/>
      <c r="I81" s="12"/>
      <c r="J81" s="12"/>
      <c r="K81" s="12"/>
      <c r="L81" s="12"/>
      <c r="M81" s="10"/>
      <c r="N81" s="10"/>
      <c r="O81" s="10"/>
      <c r="P81" s="10"/>
    </row>
    <row r="82" s="1" customFormat="1" ht="263" customHeight="1" spans="1:16">
      <c r="A82" s="13">
        <v>38</v>
      </c>
      <c r="B82" s="10" t="s">
        <v>28</v>
      </c>
      <c r="C82" s="10" t="s">
        <v>351</v>
      </c>
      <c r="D82" s="10" t="s">
        <v>352</v>
      </c>
      <c r="E82" s="11" t="s">
        <v>353</v>
      </c>
      <c r="F82" s="10" t="s">
        <v>34</v>
      </c>
      <c r="G82" s="10" t="s">
        <v>292</v>
      </c>
      <c r="H82" s="12">
        <v>150</v>
      </c>
      <c r="I82" s="12">
        <v>150</v>
      </c>
      <c r="J82" s="12"/>
      <c r="K82" s="12"/>
      <c r="L82" s="12">
        <v>10</v>
      </c>
      <c r="M82" s="10"/>
      <c r="N82" s="10" t="s">
        <v>354</v>
      </c>
      <c r="O82" s="10" t="s">
        <v>45</v>
      </c>
      <c r="P82" s="10"/>
    </row>
    <row r="83" s="1" customFormat="1" ht="263" customHeight="1" spans="1:16">
      <c r="A83" s="15"/>
      <c r="B83" s="10"/>
      <c r="C83" s="10"/>
      <c r="D83" s="10"/>
      <c r="E83" s="11"/>
      <c r="F83" s="10"/>
      <c r="G83" s="10"/>
      <c r="H83" s="12"/>
      <c r="I83" s="12"/>
      <c r="J83" s="12"/>
      <c r="K83" s="12"/>
      <c r="L83" s="12"/>
      <c r="M83" s="10"/>
      <c r="N83" s="10"/>
      <c r="O83" s="10"/>
      <c r="P83" s="10"/>
    </row>
    <row r="84" s="1" customFormat="1" ht="283" customHeight="1" spans="1:16">
      <c r="A84" s="13">
        <v>39</v>
      </c>
      <c r="B84" s="10" t="s">
        <v>28</v>
      </c>
      <c r="C84" s="10" t="s">
        <v>355</v>
      </c>
      <c r="D84" s="10" t="s">
        <v>290</v>
      </c>
      <c r="E84" s="11" t="s">
        <v>356</v>
      </c>
      <c r="F84" s="10" t="s">
        <v>34</v>
      </c>
      <c r="G84" s="10" t="s">
        <v>292</v>
      </c>
      <c r="H84" s="12">
        <v>1525.16</v>
      </c>
      <c r="I84" s="12">
        <v>1525.16</v>
      </c>
      <c r="J84" s="12">
        <v>0</v>
      </c>
      <c r="K84" s="12">
        <v>0</v>
      </c>
      <c r="L84" s="12">
        <v>150</v>
      </c>
      <c r="M84" s="10"/>
      <c r="N84" s="10" t="s">
        <v>357</v>
      </c>
      <c r="O84" s="10" t="s">
        <v>45</v>
      </c>
      <c r="P84" s="10"/>
    </row>
    <row r="85" s="1" customFormat="1" ht="283" customHeight="1" spans="1:16">
      <c r="A85" s="15"/>
      <c r="B85" s="10"/>
      <c r="C85" s="10"/>
      <c r="D85" s="10"/>
      <c r="E85" s="11"/>
      <c r="F85" s="10"/>
      <c r="G85" s="10"/>
      <c r="H85" s="12"/>
      <c r="I85" s="12"/>
      <c r="J85" s="12"/>
      <c r="K85" s="12"/>
      <c r="L85" s="12"/>
      <c r="M85" s="10"/>
      <c r="N85" s="10"/>
      <c r="O85" s="10"/>
      <c r="P85" s="10"/>
    </row>
    <row r="86" s="1" customFormat="1" ht="316" customHeight="1" spans="1:16">
      <c r="A86" s="13">
        <v>40</v>
      </c>
      <c r="B86" s="10" t="s">
        <v>28</v>
      </c>
      <c r="C86" s="10" t="s">
        <v>180</v>
      </c>
      <c r="D86" s="10" t="s">
        <v>181</v>
      </c>
      <c r="E86" s="11" t="s">
        <v>358</v>
      </c>
      <c r="F86" s="10" t="s">
        <v>34</v>
      </c>
      <c r="G86" s="10" t="s">
        <v>117</v>
      </c>
      <c r="H86" s="12">
        <v>650</v>
      </c>
      <c r="I86" s="12">
        <v>650</v>
      </c>
      <c r="J86" s="12"/>
      <c r="K86" s="12"/>
      <c r="L86" s="12">
        <v>60</v>
      </c>
      <c r="M86" s="10"/>
      <c r="N86" s="10" t="s">
        <v>183</v>
      </c>
      <c r="O86" s="10" t="s">
        <v>45</v>
      </c>
      <c r="P86" s="10"/>
    </row>
    <row r="87" s="1" customFormat="1" ht="316" customHeight="1" spans="1:16">
      <c r="A87" s="15"/>
      <c r="B87" s="10"/>
      <c r="C87" s="10"/>
      <c r="D87" s="10"/>
      <c r="E87" s="11"/>
      <c r="F87" s="10"/>
      <c r="G87" s="10"/>
      <c r="H87" s="12"/>
      <c r="I87" s="12"/>
      <c r="J87" s="12"/>
      <c r="K87" s="12"/>
      <c r="L87" s="12"/>
      <c r="M87" s="10"/>
      <c r="N87" s="10"/>
      <c r="O87" s="10"/>
      <c r="P87" s="10"/>
    </row>
    <row r="88" ht="148" customHeight="1" spans="1:16">
      <c r="A88" s="13">
        <v>41</v>
      </c>
      <c r="B88" s="13" t="s">
        <v>28</v>
      </c>
      <c r="C88" s="13" t="s">
        <v>359</v>
      </c>
      <c r="D88" s="13" t="s">
        <v>195</v>
      </c>
      <c r="E88" s="14" t="s">
        <v>360</v>
      </c>
      <c r="F88" s="13" t="s">
        <v>34</v>
      </c>
      <c r="G88" s="13" t="s">
        <v>117</v>
      </c>
      <c r="H88" s="13">
        <v>367</v>
      </c>
      <c r="I88" s="13">
        <v>367</v>
      </c>
      <c r="J88" s="13">
        <v>0</v>
      </c>
      <c r="K88" s="13">
        <v>0</v>
      </c>
      <c r="L88" s="13">
        <v>50</v>
      </c>
      <c r="M88" s="13" t="s">
        <v>29</v>
      </c>
      <c r="N88" s="13" t="s">
        <v>197</v>
      </c>
      <c r="O88" s="13" t="s">
        <v>45</v>
      </c>
      <c r="P88" s="13"/>
    </row>
    <row r="89" s="2" customFormat="1" ht="148" customHeight="1" spans="1:16">
      <c r="A89" s="15"/>
      <c r="B89" s="15"/>
      <c r="C89" s="15"/>
      <c r="D89" s="15"/>
      <c r="E89" s="16"/>
      <c r="F89" s="15"/>
      <c r="G89" s="15"/>
      <c r="H89" s="15"/>
      <c r="I89" s="15"/>
      <c r="J89" s="15"/>
      <c r="K89" s="15"/>
      <c r="L89" s="15"/>
      <c r="M89" s="15"/>
      <c r="N89" s="15"/>
      <c r="O89" s="15"/>
      <c r="P89" s="15"/>
    </row>
    <row r="90" s="1" customFormat="1" ht="219" customHeight="1" spans="1:16">
      <c r="A90" s="13">
        <v>42</v>
      </c>
      <c r="B90" s="19" t="s">
        <v>28</v>
      </c>
      <c r="C90" s="19" t="s">
        <v>361</v>
      </c>
      <c r="D90" s="19" t="s">
        <v>362</v>
      </c>
      <c r="E90" s="20" t="s">
        <v>363</v>
      </c>
      <c r="F90" s="19" t="s">
        <v>34</v>
      </c>
      <c r="G90" s="19" t="s">
        <v>51</v>
      </c>
      <c r="H90" s="19">
        <v>1900</v>
      </c>
      <c r="I90" s="19">
        <v>1900</v>
      </c>
      <c r="J90" s="19">
        <v>0</v>
      </c>
      <c r="K90" s="19">
        <v>0</v>
      </c>
      <c r="L90" s="19">
        <v>190</v>
      </c>
      <c r="M90" s="19" t="s">
        <v>29</v>
      </c>
      <c r="N90" s="19" t="s">
        <v>364</v>
      </c>
      <c r="O90" s="19" t="s">
        <v>365</v>
      </c>
      <c r="P90" s="19"/>
    </row>
    <row r="91" s="1" customFormat="1" ht="219" customHeight="1" spans="1:16">
      <c r="A91" s="15"/>
      <c r="B91" s="19"/>
      <c r="C91" s="19"/>
      <c r="D91" s="19"/>
      <c r="E91" s="20"/>
      <c r="F91" s="19"/>
      <c r="G91" s="19"/>
      <c r="H91" s="19"/>
      <c r="I91" s="19"/>
      <c r="J91" s="19"/>
      <c r="K91" s="19"/>
      <c r="L91" s="19"/>
      <c r="M91" s="19"/>
      <c r="N91" s="19"/>
      <c r="O91" s="19"/>
      <c r="P91" s="19"/>
    </row>
    <row r="92" s="1" customFormat="1" ht="298" customHeight="1" spans="1:16">
      <c r="A92" s="13">
        <v>43</v>
      </c>
      <c r="B92" s="10" t="s">
        <v>28</v>
      </c>
      <c r="C92" s="10" t="s">
        <v>184</v>
      </c>
      <c r="D92" s="10" t="s">
        <v>185</v>
      </c>
      <c r="E92" s="11" t="s">
        <v>366</v>
      </c>
      <c r="F92" s="10" t="s">
        <v>34</v>
      </c>
      <c r="G92" s="10" t="s">
        <v>187</v>
      </c>
      <c r="H92" s="12">
        <v>1800</v>
      </c>
      <c r="I92" s="12">
        <v>1800</v>
      </c>
      <c r="J92" s="12"/>
      <c r="K92" s="12"/>
      <c r="L92" s="12">
        <v>400</v>
      </c>
      <c r="M92" s="10"/>
      <c r="N92" s="10" t="s">
        <v>188</v>
      </c>
      <c r="O92" s="10" t="s">
        <v>45</v>
      </c>
      <c r="P92" s="10"/>
    </row>
    <row r="93" s="1" customFormat="1" ht="298" customHeight="1" spans="1:16">
      <c r="A93" s="15"/>
      <c r="B93" s="10"/>
      <c r="C93" s="10"/>
      <c r="D93" s="10"/>
      <c r="E93" s="11"/>
      <c r="F93" s="10"/>
      <c r="G93" s="10"/>
      <c r="H93" s="12"/>
      <c r="I93" s="12"/>
      <c r="J93" s="12"/>
      <c r="K93" s="12"/>
      <c r="L93" s="12"/>
      <c r="M93" s="10"/>
      <c r="N93" s="10"/>
      <c r="O93" s="10"/>
      <c r="P93" s="10"/>
    </row>
    <row r="94" s="1" customFormat="1" ht="236" customHeight="1" spans="1:16">
      <c r="A94" s="13">
        <v>44</v>
      </c>
      <c r="B94" s="10" t="s">
        <v>28</v>
      </c>
      <c r="C94" s="10" t="s">
        <v>176</v>
      </c>
      <c r="D94" s="10" t="s">
        <v>177</v>
      </c>
      <c r="E94" s="11" t="s">
        <v>367</v>
      </c>
      <c r="F94" s="10" t="s">
        <v>34</v>
      </c>
      <c r="G94" s="10" t="s">
        <v>89</v>
      </c>
      <c r="H94" s="12">
        <v>1000</v>
      </c>
      <c r="I94" s="12">
        <v>1000</v>
      </c>
      <c r="J94" s="12">
        <v>0</v>
      </c>
      <c r="K94" s="12">
        <v>0</v>
      </c>
      <c r="L94" s="12">
        <v>300</v>
      </c>
      <c r="M94" s="10"/>
      <c r="N94" s="10" t="s">
        <v>179</v>
      </c>
      <c r="O94" s="10" t="s">
        <v>79</v>
      </c>
      <c r="P94" s="10"/>
    </row>
    <row r="95" s="1" customFormat="1" ht="236" customHeight="1" spans="1:16">
      <c r="A95" s="15"/>
      <c r="B95" s="10"/>
      <c r="C95" s="10"/>
      <c r="D95" s="10"/>
      <c r="E95" s="11"/>
      <c r="F95" s="10"/>
      <c r="G95" s="10"/>
      <c r="H95" s="12"/>
      <c r="I95" s="12"/>
      <c r="J95" s="12"/>
      <c r="K95" s="12"/>
      <c r="L95" s="12"/>
      <c r="M95" s="10"/>
      <c r="N95" s="10"/>
      <c r="O95" s="10"/>
      <c r="P95" s="10"/>
    </row>
    <row r="96" ht="409" customHeight="1" spans="1:16">
      <c r="A96" s="13">
        <v>45</v>
      </c>
      <c r="B96" s="10" t="s">
        <v>28</v>
      </c>
      <c r="C96" s="10" t="s">
        <v>198</v>
      </c>
      <c r="D96" s="10" t="s">
        <v>368</v>
      </c>
      <c r="E96" s="11" t="s">
        <v>369</v>
      </c>
      <c r="F96" s="10" t="s">
        <v>34</v>
      </c>
      <c r="G96" s="10" t="s">
        <v>51</v>
      </c>
      <c r="H96" s="12">
        <v>1360</v>
      </c>
      <c r="I96" s="12">
        <v>1360</v>
      </c>
      <c r="J96" s="12">
        <v>0</v>
      </c>
      <c r="K96" s="12">
        <v>0</v>
      </c>
      <c r="L96" s="12">
        <v>350</v>
      </c>
      <c r="M96" s="10"/>
      <c r="N96" s="10" t="s">
        <v>201</v>
      </c>
      <c r="O96" s="10" t="s">
        <v>202</v>
      </c>
      <c r="P96" s="10"/>
    </row>
    <row r="97" ht="409" customHeight="1" spans="1:16">
      <c r="A97" s="15"/>
      <c r="B97" s="10"/>
      <c r="C97" s="10"/>
      <c r="D97" s="10"/>
      <c r="E97" s="11"/>
      <c r="F97" s="10"/>
      <c r="G97" s="10"/>
      <c r="H97" s="12"/>
      <c r="I97" s="12"/>
      <c r="J97" s="12"/>
      <c r="K97" s="12"/>
      <c r="L97" s="12"/>
      <c r="M97" s="10"/>
      <c r="N97" s="10"/>
      <c r="O97" s="10"/>
      <c r="P97" s="10"/>
    </row>
    <row r="98" s="1" customFormat="1" ht="228" customHeight="1" spans="1:16">
      <c r="A98" s="13">
        <v>46</v>
      </c>
      <c r="B98" s="10" t="s">
        <v>28</v>
      </c>
      <c r="C98" s="10" t="s">
        <v>190</v>
      </c>
      <c r="D98" s="10" t="s">
        <v>191</v>
      </c>
      <c r="E98" s="11" t="s">
        <v>370</v>
      </c>
      <c r="F98" s="10" t="s">
        <v>34</v>
      </c>
      <c r="G98" s="10" t="s">
        <v>130</v>
      </c>
      <c r="H98" s="12">
        <v>2000</v>
      </c>
      <c r="I98" s="12">
        <v>2000</v>
      </c>
      <c r="J98" s="12"/>
      <c r="K98" s="12"/>
      <c r="L98" s="12">
        <v>300</v>
      </c>
      <c r="M98" s="10"/>
      <c r="N98" s="10" t="s">
        <v>193</v>
      </c>
      <c r="O98" s="10" t="s">
        <v>45</v>
      </c>
      <c r="P98" s="10"/>
    </row>
    <row r="99" s="1" customFormat="1" ht="228" customHeight="1" spans="1:16">
      <c r="A99" s="15"/>
      <c r="B99" s="10"/>
      <c r="C99" s="10"/>
      <c r="D99" s="10"/>
      <c r="E99" s="11"/>
      <c r="F99" s="10"/>
      <c r="G99" s="10"/>
      <c r="H99" s="12"/>
      <c r="I99" s="12"/>
      <c r="J99" s="12"/>
      <c r="K99" s="12"/>
      <c r="L99" s="12"/>
      <c r="M99" s="10"/>
      <c r="N99" s="10"/>
      <c r="O99" s="10"/>
      <c r="P99" s="10"/>
    </row>
    <row r="100" ht="78" customHeight="1" spans="1:16">
      <c r="A100" s="6" t="s">
        <v>208</v>
      </c>
      <c r="B100" s="6"/>
      <c r="C100" s="6"/>
      <c r="D100" s="6"/>
      <c r="E100" s="7">
        <v>8</v>
      </c>
      <c r="F100" s="7"/>
      <c r="G100" s="7"/>
      <c r="H100" s="8">
        <f>SUM(H101:H115)</f>
        <v>10721.24</v>
      </c>
      <c r="I100" s="8">
        <f>SUM(I101:I115)</f>
        <v>10721.24</v>
      </c>
      <c r="J100" s="8">
        <f>SUM(J101:J115)</f>
        <v>0</v>
      </c>
      <c r="K100" s="8">
        <f>SUM(K101:K115)</f>
        <v>0</v>
      </c>
      <c r="L100" s="8">
        <f>SUM(L101:L115)</f>
        <v>1199.06</v>
      </c>
      <c r="M100" s="9" t="s">
        <v>29</v>
      </c>
      <c r="N100" s="7"/>
      <c r="O100" s="7"/>
      <c r="P100" s="7"/>
    </row>
    <row r="101" s="1" customFormat="1" ht="166" customHeight="1" spans="1:16">
      <c r="A101" s="13">
        <v>47</v>
      </c>
      <c r="B101" s="13" t="s">
        <v>28</v>
      </c>
      <c r="C101" s="13" t="s">
        <v>209</v>
      </c>
      <c r="D101" s="13" t="s">
        <v>210</v>
      </c>
      <c r="E101" s="14" t="s">
        <v>371</v>
      </c>
      <c r="F101" s="13" t="s">
        <v>34</v>
      </c>
      <c r="G101" s="13" t="s">
        <v>212</v>
      </c>
      <c r="H101" s="13">
        <v>584</v>
      </c>
      <c r="I101" s="13">
        <v>584</v>
      </c>
      <c r="J101" s="13">
        <v>0</v>
      </c>
      <c r="K101" s="13">
        <v>0</v>
      </c>
      <c r="L101" s="13">
        <v>12</v>
      </c>
      <c r="M101" s="13" t="s">
        <v>29</v>
      </c>
      <c r="N101" s="13" t="s">
        <v>213</v>
      </c>
      <c r="O101" s="13" t="s">
        <v>38</v>
      </c>
      <c r="P101" s="13" t="s">
        <v>214</v>
      </c>
    </row>
    <row r="102" s="1" customFormat="1" ht="166" customHeight="1" spans="1:16">
      <c r="A102" s="15"/>
      <c r="B102" s="15"/>
      <c r="C102" s="15"/>
      <c r="D102" s="15"/>
      <c r="E102" s="16"/>
      <c r="F102" s="15"/>
      <c r="G102" s="15"/>
      <c r="H102" s="15"/>
      <c r="I102" s="15"/>
      <c r="J102" s="15"/>
      <c r="K102" s="15"/>
      <c r="L102" s="15"/>
      <c r="M102" s="15"/>
      <c r="N102" s="15"/>
      <c r="O102" s="15"/>
      <c r="P102" s="15"/>
    </row>
    <row r="103" s="1" customFormat="1" ht="210" customHeight="1" spans="1:16">
      <c r="A103" s="13">
        <v>48</v>
      </c>
      <c r="B103" s="13" t="s">
        <v>28</v>
      </c>
      <c r="C103" s="13" t="s">
        <v>216</v>
      </c>
      <c r="D103" s="13" t="s">
        <v>127</v>
      </c>
      <c r="E103" s="14" t="s">
        <v>372</v>
      </c>
      <c r="F103" s="13" t="s">
        <v>34</v>
      </c>
      <c r="G103" s="13" t="s">
        <v>123</v>
      </c>
      <c r="H103" s="13">
        <v>1153</v>
      </c>
      <c r="I103" s="13">
        <v>1153</v>
      </c>
      <c r="J103" s="13">
        <v>0</v>
      </c>
      <c r="K103" s="13">
        <v>0</v>
      </c>
      <c r="L103" s="13">
        <v>150</v>
      </c>
      <c r="M103" s="13"/>
      <c r="N103" s="13" t="s">
        <v>218</v>
      </c>
      <c r="O103" s="13" t="s">
        <v>38</v>
      </c>
      <c r="P103" s="13" t="s">
        <v>219</v>
      </c>
    </row>
    <row r="104" s="1" customFormat="1" ht="210" customHeight="1" spans="1:16">
      <c r="A104" s="15"/>
      <c r="B104" s="15"/>
      <c r="C104" s="15"/>
      <c r="D104" s="15"/>
      <c r="E104" s="16"/>
      <c r="F104" s="15"/>
      <c r="G104" s="15"/>
      <c r="H104" s="15"/>
      <c r="I104" s="15"/>
      <c r="J104" s="15"/>
      <c r="K104" s="15"/>
      <c r="L104" s="15"/>
      <c r="M104" s="15"/>
      <c r="N104" s="15"/>
      <c r="O104" s="15"/>
      <c r="P104" s="15"/>
    </row>
    <row r="105" s="1" customFormat="1" ht="187" customHeight="1" spans="1:16">
      <c r="A105" s="13">
        <v>49</v>
      </c>
      <c r="B105" s="13" t="s">
        <v>28</v>
      </c>
      <c r="C105" s="13" t="s">
        <v>220</v>
      </c>
      <c r="D105" s="13" t="s">
        <v>91</v>
      </c>
      <c r="E105" s="14" t="s">
        <v>373</v>
      </c>
      <c r="F105" s="13" t="s">
        <v>34</v>
      </c>
      <c r="G105" s="13" t="s">
        <v>89</v>
      </c>
      <c r="H105" s="13">
        <v>1200</v>
      </c>
      <c r="I105" s="13">
        <v>1200</v>
      </c>
      <c r="J105" s="13"/>
      <c r="K105" s="13"/>
      <c r="L105" s="13">
        <v>300</v>
      </c>
      <c r="M105" s="13"/>
      <c r="N105" s="13" t="s">
        <v>222</v>
      </c>
      <c r="O105" s="13" t="s">
        <v>45</v>
      </c>
      <c r="P105" s="13"/>
    </row>
    <row r="106" s="1" customFormat="1" ht="187" customHeight="1" spans="1:16">
      <c r="A106" s="15"/>
      <c r="B106" s="15"/>
      <c r="C106" s="15"/>
      <c r="D106" s="15"/>
      <c r="E106" s="16"/>
      <c r="F106" s="15"/>
      <c r="G106" s="15"/>
      <c r="H106" s="15"/>
      <c r="I106" s="15"/>
      <c r="J106" s="15"/>
      <c r="K106" s="15"/>
      <c r="L106" s="15"/>
      <c r="M106" s="15"/>
      <c r="N106" s="15"/>
      <c r="O106" s="15"/>
      <c r="P106" s="15"/>
    </row>
    <row r="107" s="1" customFormat="1" ht="206" customHeight="1" spans="1:16">
      <c r="A107" s="13">
        <v>50</v>
      </c>
      <c r="B107" s="13" t="s">
        <v>28</v>
      </c>
      <c r="C107" s="13" t="s">
        <v>223</v>
      </c>
      <c r="D107" s="13" t="s">
        <v>143</v>
      </c>
      <c r="E107" s="14" t="s">
        <v>374</v>
      </c>
      <c r="F107" s="13" t="s">
        <v>34</v>
      </c>
      <c r="G107" s="13" t="s">
        <v>123</v>
      </c>
      <c r="H107" s="13">
        <v>1493.4</v>
      </c>
      <c r="I107" s="13">
        <v>1493.4</v>
      </c>
      <c r="J107" s="13">
        <v>0</v>
      </c>
      <c r="K107" s="13">
        <v>0</v>
      </c>
      <c r="L107" s="13">
        <v>150</v>
      </c>
      <c r="M107" s="13" t="s">
        <v>29</v>
      </c>
      <c r="N107" s="13" t="s">
        <v>225</v>
      </c>
      <c r="O107" s="13" t="s">
        <v>38</v>
      </c>
      <c r="P107" s="13"/>
    </row>
    <row r="108" s="1" customFormat="1" ht="206" customHeight="1" spans="1:16">
      <c r="A108" s="15"/>
      <c r="B108" s="15"/>
      <c r="C108" s="15"/>
      <c r="D108" s="15"/>
      <c r="E108" s="16"/>
      <c r="F108" s="15"/>
      <c r="G108" s="15"/>
      <c r="H108" s="15"/>
      <c r="I108" s="15"/>
      <c r="J108" s="15"/>
      <c r="K108" s="15"/>
      <c r="L108" s="15"/>
      <c r="M108" s="15"/>
      <c r="N108" s="15"/>
      <c r="O108" s="15"/>
      <c r="P108" s="15"/>
    </row>
    <row r="109" s="1" customFormat="1" ht="236" customHeight="1" spans="1:16">
      <c r="A109" s="13">
        <v>51</v>
      </c>
      <c r="B109" s="10" t="s">
        <v>28</v>
      </c>
      <c r="C109" s="10" t="s">
        <v>226</v>
      </c>
      <c r="D109" s="10" t="s">
        <v>227</v>
      </c>
      <c r="E109" s="11" t="s">
        <v>375</v>
      </c>
      <c r="F109" s="10" t="s">
        <v>34</v>
      </c>
      <c r="G109" s="10" t="s">
        <v>130</v>
      </c>
      <c r="H109" s="12">
        <v>1500</v>
      </c>
      <c r="I109" s="12">
        <v>1500</v>
      </c>
      <c r="J109" s="12">
        <v>0</v>
      </c>
      <c r="K109" s="12">
        <v>0</v>
      </c>
      <c r="L109" s="12">
        <v>150</v>
      </c>
      <c r="M109" s="10" t="s">
        <v>29</v>
      </c>
      <c r="N109" s="10" t="s">
        <v>229</v>
      </c>
      <c r="O109" s="10" t="s">
        <v>38</v>
      </c>
      <c r="P109" s="10"/>
    </row>
    <row r="110" s="1" customFormat="1" ht="236" customHeight="1" spans="1:16">
      <c r="A110" s="15"/>
      <c r="B110" s="10"/>
      <c r="C110" s="10"/>
      <c r="D110" s="10"/>
      <c r="E110" s="11"/>
      <c r="F110" s="10"/>
      <c r="G110" s="10"/>
      <c r="H110" s="12"/>
      <c r="I110" s="12"/>
      <c r="J110" s="12"/>
      <c r="K110" s="12"/>
      <c r="L110" s="12"/>
      <c r="M110" s="10"/>
      <c r="N110" s="10"/>
      <c r="O110" s="10"/>
      <c r="P110" s="10"/>
    </row>
    <row r="111" s="1" customFormat="1" ht="283" customHeight="1" spans="1:16">
      <c r="A111" s="13">
        <v>52</v>
      </c>
      <c r="B111" s="10" t="s">
        <v>28</v>
      </c>
      <c r="C111" s="10" t="s">
        <v>230</v>
      </c>
      <c r="D111" s="10" t="s">
        <v>231</v>
      </c>
      <c r="E111" s="11" t="s">
        <v>376</v>
      </c>
      <c r="F111" s="10" t="s">
        <v>34</v>
      </c>
      <c r="G111" s="10" t="s">
        <v>130</v>
      </c>
      <c r="H111" s="12">
        <v>2577</v>
      </c>
      <c r="I111" s="12">
        <v>2577</v>
      </c>
      <c r="J111" s="12">
        <v>0</v>
      </c>
      <c r="K111" s="12">
        <v>0</v>
      </c>
      <c r="L111" s="12">
        <v>250</v>
      </c>
      <c r="M111" s="10" t="s">
        <v>29</v>
      </c>
      <c r="N111" s="10" t="s">
        <v>233</v>
      </c>
      <c r="O111" s="10" t="s">
        <v>38</v>
      </c>
      <c r="P111" s="10"/>
    </row>
    <row r="112" s="1" customFormat="1" ht="283" customHeight="1" spans="1:16">
      <c r="A112" s="15"/>
      <c r="B112" s="10"/>
      <c r="C112" s="10"/>
      <c r="D112" s="10"/>
      <c r="E112" s="11"/>
      <c r="F112" s="10"/>
      <c r="G112" s="10"/>
      <c r="H112" s="12"/>
      <c r="I112" s="12"/>
      <c r="J112" s="12"/>
      <c r="K112" s="12"/>
      <c r="L112" s="12"/>
      <c r="M112" s="10"/>
      <c r="N112" s="10"/>
      <c r="O112" s="10"/>
      <c r="P112" s="10"/>
    </row>
    <row r="113" s="1" customFormat="1" ht="140" customHeight="1" spans="1:16">
      <c r="A113" s="13">
        <v>53</v>
      </c>
      <c r="B113" s="13" t="s">
        <v>28</v>
      </c>
      <c r="C113" s="13" t="s">
        <v>234</v>
      </c>
      <c r="D113" s="13" t="s">
        <v>235</v>
      </c>
      <c r="E113" s="14" t="s">
        <v>377</v>
      </c>
      <c r="F113" s="13" t="s">
        <v>34</v>
      </c>
      <c r="G113" s="13" t="s">
        <v>35</v>
      </c>
      <c r="H113" s="13">
        <v>800</v>
      </c>
      <c r="I113" s="13">
        <v>800</v>
      </c>
      <c r="J113" s="13">
        <v>0</v>
      </c>
      <c r="K113" s="13">
        <v>0</v>
      </c>
      <c r="L113" s="13">
        <v>47.06</v>
      </c>
      <c r="M113" s="13" t="s">
        <v>29</v>
      </c>
      <c r="N113" s="13" t="s">
        <v>378</v>
      </c>
      <c r="O113" s="13" t="s">
        <v>45</v>
      </c>
      <c r="P113" s="13"/>
    </row>
    <row r="114" s="1" customFormat="1" ht="140" customHeight="1" spans="1:16">
      <c r="A114" s="15"/>
      <c r="B114" s="15"/>
      <c r="C114" s="15"/>
      <c r="D114" s="15"/>
      <c r="E114" s="16"/>
      <c r="F114" s="15"/>
      <c r="G114" s="15"/>
      <c r="H114" s="15"/>
      <c r="I114" s="15"/>
      <c r="J114" s="15"/>
      <c r="K114" s="15"/>
      <c r="L114" s="15"/>
      <c r="M114" s="15"/>
      <c r="N114" s="15"/>
      <c r="O114" s="15"/>
      <c r="P114" s="15"/>
    </row>
    <row r="115" s="1" customFormat="1" ht="187" customHeight="1" spans="1:16">
      <c r="A115" s="13">
        <v>54</v>
      </c>
      <c r="B115" s="13" t="s">
        <v>28</v>
      </c>
      <c r="C115" s="13" t="s">
        <v>243</v>
      </c>
      <c r="D115" s="13" t="s">
        <v>244</v>
      </c>
      <c r="E115" s="14" t="s">
        <v>379</v>
      </c>
      <c r="F115" s="13" t="s">
        <v>34</v>
      </c>
      <c r="G115" s="13" t="s">
        <v>117</v>
      </c>
      <c r="H115" s="13">
        <v>1413.84</v>
      </c>
      <c r="I115" s="13">
        <v>1413.84</v>
      </c>
      <c r="J115" s="13">
        <v>0</v>
      </c>
      <c r="K115" s="13">
        <v>0</v>
      </c>
      <c r="L115" s="13">
        <v>140</v>
      </c>
      <c r="M115" s="13" t="s">
        <v>29</v>
      </c>
      <c r="N115" s="13" t="s">
        <v>246</v>
      </c>
      <c r="O115" s="13" t="s">
        <v>38</v>
      </c>
      <c r="P115" s="13"/>
    </row>
    <row r="116" customFormat="1" ht="187" customHeight="1" spans="1:16">
      <c r="A116" s="15"/>
      <c r="B116" s="15"/>
      <c r="C116" s="15"/>
      <c r="D116" s="15"/>
      <c r="E116" s="16"/>
      <c r="F116" s="15"/>
      <c r="G116" s="15"/>
      <c r="H116" s="15"/>
      <c r="I116" s="15"/>
      <c r="J116" s="15"/>
      <c r="K116" s="15"/>
      <c r="L116" s="15"/>
      <c r="M116" s="15"/>
      <c r="N116" s="15"/>
      <c r="O116" s="15"/>
      <c r="P116" s="15"/>
    </row>
    <row r="117" ht="55" customHeight="1" spans="1:16">
      <c r="A117" s="6" t="s">
        <v>247</v>
      </c>
      <c r="B117" s="6"/>
      <c r="C117" s="6"/>
      <c r="D117" s="6"/>
      <c r="E117" s="19">
        <v>1</v>
      </c>
      <c r="F117" s="7"/>
      <c r="G117" s="7"/>
      <c r="H117" s="8">
        <f t="shared" ref="H117:L117" si="1">SUM(H118)</f>
        <v>30</v>
      </c>
      <c r="I117" s="8">
        <f t="shared" si="1"/>
        <v>30</v>
      </c>
      <c r="J117" s="8">
        <f t="shared" si="1"/>
        <v>0</v>
      </c>
      <c r="K117" s="8">
        <f t="shared" si="1"/>
        <v>0</v>
      </c>
      <c r="L117" s="8">
        <f t="shared" si="1"/>
        <v>0</v>
      </c>
      <c r="M117" s="7"/>
      <c r="N117" s="7"/>
      <c r="O117" s="7"/>
      <c r="P117" s="7"/>
    </row>
    <row r="118" ht="196" customHeight="1" spans="1:16">
      <c r="A118" s="10">
        <v>55</v>
      </c>
      <c r="B118" s="10" t="s">
        <v>28</v>
      </c>
      <c r="C118" s="10" t="s">
        <v>248</v>
      </c>
      <c r="D118" s="10"/>
      <c r="E118" s="11" t="s">
        <v>380</v>
      </c>
      <c r="F118" s="10" t="s">
        <v>34</v>
      </c>
      <c r="G118" s="10" t="s">
        <v>35</v>
      </c>
      <c r="H118" s="12">
        <v>30</v>
      </c>
      <c r="I118" s="12">
        <v>30</v>
      </c>
      <c r="J118" s="12"/>
      <c r="K118" s="12"/>
      <c r="L118" s="12"/>
      <c r="M118" s="10"/>
      <c r="N118" s="10"/>
      <c r="O118" s="10"/>
      <c r="P118" s="10"/>
    </row>
    <row r="119" ht="55" customHeight="1" spans="1:16">
      <c r="A119" s="6" t="s">
        <v>250</v>
      </c>
      <c r="B119" s="6"/>
      <c r="C119" s="6"/>
      <c r="D119" s="6"/>
      <c r="E119" s="19">
        <v>1</v>
      </c>
      <c r="F119" s="7"/>
      <c r="G119" s="7"/>
      <c r="H119" s="8">
        <f t="shared" ref="H119:L119" si="2">SUM(H120)</f>
        <v>2</v>
      </c>
      <c r="I119" s="8">
        <f t="shared" si="2"/>
        <v>2</v>
      </c>
      <c r="J119" s="8">
        <f t="shared" si="2"/>
        <v>0</v>
      </c>
      <c r="K119" s="8">
        <f t="shared" si="2"/>
        <v>0</v>
      </c>
      <c r="L119" s="8">
        <f t="shared" si="2"/>
        <v>0</v>
      </c>
      <c r="M119" s="7"/>
      <c r="N119" s="7"/>
      <c r="O119" s="7"/>
      <c r="P119" s="7"/>
    </row>
    <row r="120" ht="260" customHeight="1" spans="1:16">
      <c r="A120" s="10">
        <v>56</v>
      </c>
      <c r="B120" s="21" t="s">
        <v>28</v>
      </c>
      <c r="C120" s="10" t="s">
        <v>251</v>
      </c>
      <c r="D120" s="10"/>
      <c r="E120" s="11" t="s">
        <v>381</v>
      </c>
      <c r="F120" s="10" t="s">
        <v>34</v>
      </c>
      <c r="G120" s="10" t="s">
        <v>35</v>
      </c>
      <c r="H120" s="12">
        <v>2</v>
      </c>
      <c r="I120" s="12">
        <v>2</v>
      </c>
      <c r="J120" s="12"/>
      <c r="K120" s="12"/>
      <c r="L120" s="12"/>
      <c r="M120" s="10"/>
      <c r="N120" s="10"/>
      <c r="O120" s="10"/>
      <c r="P120" s="10"/>
    </row>
  </sheetData>
  <autoFilter xmlns:etc="http://www.wps.cn/officeDocument/2017/etCustomData" ref="A2:P120" etc:filterBottomFollowUsedRange="0">
    <extLst/>
  </autoFilter>
  <mergeCells count="885">
    <mergeCell ref="A1:P1"/>
    <mergeCell ref="H2:K2"/>
    <mergeCell ref="A4:D4"/>
    <mergeCell ref="A5:D5"/>
    <mergeCell ref="A42:D42"/>
    <mergeCell ref="A73:D73"/>
    <mergeCell ref="A100:D100"/>
    <mergeCell ref="A117:D117"/>
    <mergeCell ref="A119:D119"/>
    <mergeCell ref="A2:A3"/>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A74:A75"/>
    <mergeCell ref="A76:A77"/>
    <mergeCell ref="A78:A79"/>
    <mergeCell ref="A80:A81"/>
    <mergeCell ref="A82:A83"/>
    <mergeCell ref="A84:A85"/>
    <mergeCell ref="A86:A87"/>
    <mergeCell ref="A88:A89"/>
    <mergeCell ref="A90:A91"/>
    <mergeCell ref="A92:A93"/>
    <mergeCell ref="A94:A95"/>
    <mergeCell ref="A96:A97"/>
    <mergeCell ref="A98:A99"/>
    <mergeCell ref="A101:A102"/>
    <mergeCell ref="A103:A104"/>
    <mergeCell ref="A105:A106"/>
    <mergeCell ref="A107:A108"/>
    <mergeCell ref="A109:A110"/>
    <mergeCell ref="A111:A112"/>
    <mergeCell ref="A113:A114"/>
    <mergeCell ref="A115:A116"/>
    <mergeCell ref="B2:B3"/>
    <mergeCell ref="B6:B7"/>
    <mergeCell ref="B8:B9"/>
    <mergeCell ref="B10:B11"/>
    <mergeCell ref="B12:B13"/>
    <mergeCell ref="B14:B15"/>
    <mergeCell ref="B16:B17"/>
    <mergeCell ref="B18:B19"/>
    <mergeCell ref="B20:B21"/>
    <mergeCell ref="B22:B23"/>
    <mergeCell ref="B24:B25"/>
    <mergeCell ref="B26:B27"/>
    <mergeCell ref="B28:B29"/>
    <mergeCell ref="B30:B31"/>
    <mergeCell ref="B32:B33"/>
    <mergeCell ref="B34:B35"/>
    <mergeCell ref="B36:B37"/>
    <mergeCell ref="B38:B39"/>
    <mergeCell ref="B40:B41"/>
    <mergeCell ref="B43:B44"/>
    <mergeCell ref="B45:B46"/>
    <mergeCell ref="B47:B48"/>
    <mergeCell ref="B49:B50"/>
    <mergeCell ref="B51:B52"/>
    <mergeCell ref="B53:B54"/>
    <mergeCell ref="B55:B56"/>
    <mergeCell ref="B57:B58"/>
    <mergeCell ref="B59:B60"/>
    <mergeCell ref="B61:B62"/>
    <mergeCell ref="B63:B64"/>
    <mergeCell ref="B65:B66"/>
    <mergeCell ref="B67:B68"/>
    <mergeCell ref="B69:B70"/>
    <mergeCell ref="B71:B72"/>
    <mergeCell ref="B74:B75"/>
    <mergeCell ref="B76:B77"/>
    <mergeCell ref="B78:B79"/>
    <mergeCell ref="B80:B81"/>
    <mergeCell ref="B82:B83"/>
    <mergeCell ref="B84:B85"/>
    <mergeCell ref="B86:B87"/>
    <mergeCell ref="B88:B89"/>
    <mergeCell ref="B90:B91"/>
    <mergeCell ref="B92:B93"/>
    <mergeCell ref="B94:B95"/>
    <mergeCell ref="B96:B97"/>
    <mergeCell ref="B98:B99"/>
    <mergeCell ref="B101:B102"/>
    <mergeCell ref="B103:B104"/>
    <mergeCell ref="B105:B106"/>
    <mergeCell ref="B107:B108"/>
    <mergeCell ref="B109:B110"/>
    <mergeCell ref="B111:B112"/>
    <mergeCell ref="B113:B114"/>
    <mergeCell ref="B115:B116"/>
    <mergeCell ref="C2:C3"/>
    <mergeCell ref="C6:C7"/>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C43:C44"/>
    <mergeCell ref="C45:C46"/>
    <mergeCell ref="C47:C48"/>
    <mergeCell ref="C49:C50"/>
    <mergeCell ref="C51:C52"/>
    <mergeCell ref="C53:C54"/>
    <mergeCell ref="C55:C56"/>
    <mergeCell ref="C57:C58"/>
    <mergeCell ref="C59:C60"/>
    <mergeCell ref="C61:C62"/>
    <mergeCell ref="C63:C64"/>
    <mergeCell ref="C65:C66"/>
    <mergeCell ref="C67:C68"/>
    <mergeCell ref="C69:C70"/>
    <mergeCell ref="C71:C72"/>
    <mergeCell ref="C74:C75"/>
    <mergeCell ref="C76:C77"/>
    <mergeCell ref="C78:C79"/>
    <mergeCell ref="C80:C81"/>
    <mergeCell ref="C82:C83"/>
    <mergeCell ref="C84:C85"/>
    <mergeCell ref="C86:C87"/>
    <mergeCell ref="C88:C89"/>
    <mergeCell ref="C90:C91"/>
    <mergeCell ref="C92:C93"/>
    <mergeCell ref="C94:C95"/>
    <mergeCell ref="C96:C97"/>
    <mergeCell ref="C98:C99"/>
    <mergeCell ref="C101:C102"/>
    <mergeCell ref="C103:C104"/>
    <mergeCell ref="C105:C106"/>
    <mergeCell ref="C107:C108"/>
    <mergeCell ref="C109:C110"/>
    <mergeCell ref="C111:C112"/>
    <mergeCell ref="C113:C114"/>
    <mergeCell ref="C115:C116"/>
    <mergeCell ref="D2:D3"/>
    <mergeCell ref="D6:D7"/>
    <mergeCell ref="D8:D9"/>
    <mergeCell ref="D10:D11"/>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D40:D41"/>
    <mergeCell ref="D43:D44"/>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4:D75"/>
    <mergeCell ref="D76:D77"/>
    <mergeCell ref="D78:D79"/>
    <mergeCell ref="D80:D81"/>
    <mergeCell ref="D82:D83"/>
    <mergeCell ref="D84:D85"/>
    <mergeCell ref="D86:D87"/>
    <mergeCell ref="D88:D89"/>
    <mergeCell ref="D90:D91"/>
    <mergeCell ref="D92:D93"/>
    <mergeCell ref="D94:D95"/>
    <mergeCell ref="D96:D97"/>
    <mergeCell ref="D98:D99"/>
    <mergeCell ref="D101:D102"/>
    <mergeCell ref="D103:D104"/>
    <mergeCell ref="D105:D106"/>
    <mergeCell ref="D107:D108"/>
    <mergeCell ref="D109:D110"/>
    <mergeCell ref="D111:D112"/>
    <mergeCell ref="D113:D114"/>
    <mergeCell ref="D115:D116"/>
    <mergeCell ref="E2:E3"/>
    <mergeCell ref="E6:E7"/>
    <mergeCell ref="E8:E9"/>
    <mergeCell ref="E10:E11"/>
    <mergeCell ref="E12:E13"/>
    <mergeCell ref="E14:E15"/>
    <mergeCell ref="E16:E17"/>
    <mergeCell ref="E18:E19"/>
    <mergeCell ref="E20:E21"/>
    <mergeCell ref="E22:E23"/>
    <mergeCell ref="E24:E25"/>
    <mergeCell ref="E26:E27"/>
    <mergeCell ref="E28:E29"/>
    <mergeCell ref="E30:E31"/>
    <mergeCell ref="E32:E33"/>
    <mergeCell ref="E34:E35"/>
    <mergeCell ref="E36:E37"/>
    <mergeCell ref="E38:E39"/>
    <mergeCell ref="E40:E41"/>
    <mergeCell ref="E43:E44"/>
    <mergeCell ref="E45:E46"/>
    <mergeCell ref="E47:E48"/>
    <mergeCell ref="E49:E50"/>
    <mergeCell ref="E51:E52"/>
    <mergeCell ref="E53:E54"/>
    <mergeCell ref="E55:E56"/>
    <mergeCell ref="E57:E58"/>
    <mergeCell ref="E59:E60"/>
    <mergeCell ref="E61:E62"/>
    <mergeCell ref="E63:E64"/>
    <mergeCell ref="E65:E66"/>
    <mergeCell ref="E67:E68"/>
    <mergeCell ref="E69:E70"/>
    <mergeCell ref="E71:E72"/>
    <mergeCell ref="E74:E75"/>
    <mergeCell ref="E76:E77"/>
    <mergeCell ref="E78:E79"/>
    <mergeCell ref="E80:E81"/>
    <mergeCell ref="E82:E83"/>
    <mergeCell ref="E84:E85"/>
    <mergeCell ref="E86:E87"/>
    <mergeCell ref="E88:E89"/>
    <mergeCell ref="E90:E91"/>
    <mergeCell ref="E92:E93"/>
    <mergeCell ref="E94:E95"/>
    <mergeCell ref="E96:E97"/>
    <mergeCell ref="E98:E99"/>
    <mergeCell ref="E101:E102"/>
    <mergeCell ref="E103:E104"/>
    <mergeCell ref="E105:E106"/>
    <mergeCell ref="E107:E108"/>
    <mergeCell ref="E109:E110"/>
    <mergeCell ref="E111:E112"/>
    <mergeCell ref="E113:E114"/>
    <mergeCell ref="E115:E116"/>
    <mergeCell ref="F2:F3"/>
    <mergeCell ref="F6:F7"/>
    <mergeCell ref="F8:F9"/>
    <mergeCell ref="F10:F11"/>
    <mergeCell ref="F12:F13"/>
    <mergeCell ref="F14:F15"/>
    <mergeCell ref="F16:F17"/>
    <mergeCell ref="F18:F19"/>
    <mergeCell ref="F20:F21"/>
    <mergeCell ref="F22:F23"/>
    <mergeCell ref="F24:F25"/>
    <mergeCell ref="F26:F27"/>
    <mergeCell ref="F28:F29"/>
    <mergeCell ref="F30:F31"/>
    <mergeCell ref="F32:F33"/>
    <mergeCell ref="F34:F35"/>
    <mergeCell ref="F36:F37"/>
    <mergeCell ref="F38:F39"/>
    <mergeCell ref="F40:F41"/>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4:F75"/>
    <mergeCell ref="F76:F77"/>
    <mergeCell ref="F78:F79"/>
    <mergeCell ref="F80:F81"/>
    <mergeCell ref="F82:F83"/>
    <mergeCell ref="F84:F85"/>
    <mergeCell ref="F86:F87"/>
    <mergeCell ref="F88:F89"/>
    <mergeCell ref="F90:F91"/>
    <mergeCell ref="F92:F93"/>
    <mergeCell ref="F94:F95"/>
    <mergeCell ref="F96:F97"/>
    <mergeCell ref="F98:F99"/>
    <mergeCell ref="F101:F102"/>
    <mergeCell ref="F103:F104"/>
    <mergeCell ref="F105:F106"/>
    <mergeCell ref="F107:F108"/>
    <mergeCell ref="F109:F110"/>
    <mergeCell ref="F111:F112"/>
    <mergeCell ref="F113:F114"/>
    <mergeCell ref="F115:F116"/>
    <mergeCell ref="G2:G3"/>
    <mergeCell ref="G6:G7"/>
    <mergeCell ref="G8:G9"/>
    <mergeCell ref="G10:G11"/>
    <mergeCell ref="G12:G13"/>
    <mergeCell ref="G14:G15"/>
    <mergeCell ref="G16:G17"/>
    <mergeCell ref="G18:G19"/>
    <mergeCell ref="G20:G21"/>
    <mergeCell ref="G22:G23"/>
    <mergeCell ref="G24:G25"/>
    <mergeCell ref="G26:G27"/>
    <mergeCell ref="G28:G29"/>
    <mergeCell ref="G30:G31"/>
    <mergeCell ref="G32:G33"/>
    <mergeCell ref="G34:G35"/>
    <mergeCell ref="G36:G37"/>
    <mergeCell ref="G38:G39"/>
    <mergeCell ref="G40:G41"/>
    <mergeCell ref="G43:G44"/>
    <mergeCell ref="G45:G46"/>
    <mergeCell ref="G47:G48"/>
    <mergeCell ref="G49:G50"/>
    <mergeCell ref="G51:G52"/>
    <mergeCell ref="G53:G54"/>
    <mergeCell ref="G55:G56"/>
    <mergeCell ref="G57:G58"/>
    <mergeCell ref="G59:G60"/>
    <mergeCell ref="G61:G62"/>
    <mergeCell ref="G63:G64"/>
    <mergeCell ref="G65:G66"/>
    <mergeCell ref="G67:G68"/>
    <mergeCell ref="G69:G70"/>
    <mergeCell ref="G71:G72"/>
    <mergeCell ref="G74:G75"/>
    <mergeCell ref="G76:G77"/>
    <mergeCell ref="G78:G79"/>
    <mergeCell ref="G80:G81"/>
    <mergeCell ref="G82:G83"/>
    <mergeCell ref="G84:G85"/>
    <mergeCell ref="G86:G87"/>
    <mergeCell ref="G88:G89"/>
    <mergeCell ref="G90:G91"/>
    <mergeCell ref="G92:G93"/>
    <mergeCell ref="G94:G95"/>
    <mergeCell ref="G96:G97"/>
    <mergeCell ref="G98:G99"/>
    <mergeCell ref="G101:G102"/>
    <mergeCell ref="G103:G104"/>
    <mergeCell ref="G105:G106"/>
    <mergeCell ref="G107:G108"/>
    <mergeCell ref="G109:G110"/>
    <mergeCell ref="G111:G112"/>
    <mergeCell ref="G113:G114"/>
    <mergeCell ref="G115:G116"/>
    <mergeCell ref="H6:H7"/>
    <mergeCell ref="H8:H9"/>
    <mergeCell ref="H10:H11"/>
    <mergeCell ref="H12:H13"/>
    <mergeCell ref="H14:H15"/>
    <mergeCell ref="H16:H17"/>
    <mergeCell ref="H18:H19"/>
    <mergeCell ref="H20:H21"/>
    <mergeCell ref="H22:H23"/>
    <mergeCell ref="H24:H25"/>
    <mergeCell ref="H26:H27"/>
    <mergeCell ref="H28:H29"/>
    <mergeCell ref="H30:H31"/>
    <mergeCell ref="H32:H33"/>
    <mergeCell ref="H34:H35"/>
    <mergeCell ref="H36:H37"/>
    <mergeCell ref="H38:H39"/>
    <mergeCell ref="H40:H41"/>
    <mergeCell ref="H43:H44"/>
    <mergeCell ref="H45:H46"/>
    <mergeCell ref="H47:H48"/>
    <mergeCell ref="H49:H50"/>
    <mergeCell ref="H51:H52"/>
    <mergeCell ref="H53:H54"/>
    <mergeCell ref="H55:H56"/>
    <mergeCell ref="H57:H58"/>
    <mergeCell ref="H59:H60"/>
    <mergeCell ref="H61:H62"/>
    <mergeCell ref="H63:H64"/>
    <mergeCell ref="H65:H66"/>
    <mergeCell ref="H67:H68"/>
    <mergeCell ref="H69:H70"/>
    <mergeCell ref="H71:H72"/>
    <mergeCell ref="H74:H75"/>
    <mergeCell ref="H76:H77"/>
    <mergeCell ref="H78:H79"/>
    <mergeCell ref="H80:H81"/>
    <mergeCell ref="H82:H83"/>
    <mergeCell ref="H84:H85"/>
    <mergeCell ref="H86:H87"/>
    <mergeCell ref="H88:H89"/>
    <mergeCell ref="H90:H91"/>
    <mergeCell ref="H92:H93"/>
    <mergeCell ref="H94:H95"/>
    <mergeCell ref="H96:H97"/>
    <mergeCell ref="H98:H99"/>
    <mergeCell ref="H101:H102"/>
    <mergeCell ref="H103:H104"/>
    <mergeCell ref="H105:H106"/>
    <mergeCell ref="H107:H108"/>
    <mergeCell ref="H109:H110"/>
    <mergeCell ref="H111:H112"/>
    <mergeCell ref="H113:H114"/>
    <mergeCell ref="H115:H116"/>
    <mergeCell ref="I6:I7"/>
    <mergeCell ref="I8:I9"/>
    <mergeCell ref="I10:I11"/>
    <mergeCell ref="I12:I13"/>
    <mergeCell ref="I14:I15"/>
    <mergeCell ref="I16:I17"/>
    <mergeCell ref="I18:I19"/>
    <mergeCell ref="I20:I21"/>
    <mergeCell ref="I22:I23"/>
    <mergeCell ref="I24:I25"/>
    <mergeCell ref="I26:I27"/>
    <mergeCell ref="I28:I29"/>
    <mergeCell ref="I30:I31"/>
    <mergeCell ref="I32:I33"/>
    <mergeCell ref="I34:I35"/>
    <mergeCell ref="I36:I37"/>
    <mergeCell ref="I38:I39"/>
    <mergeCell ref="I40:I41"/>
    <mergeCell ref="I43:I44"/>
    <mergeCell ref="I45:I46"/>
    <mergeCell ref="I47:I48"/>
    <mergeCell ref="I49:I50"/>
    <mergeCell ref="I51:I52"/>
    <mergeCell ref="I53:I54"/>
    <mergeCell ref="I55:I56"/>
    <mergeCell ref="I57:I58"/>
    <mergeCell ref="I59:I60"/>
    <mergeCell ref="I61:I62"/>
    <mergeCell ref="I63:I64"/>
    <mergeCell ref="I65:I66"/>
    <mergeCell ref="I67:I68"/>
    <mergeCell ref="I69:I70"/>
    <mergeCell ref="I71:I72"/>
    <mergeCell ref="I74:I75"/>
    <mergeCell ref="I76:I77"/>
    <mergeCell ref="I78:I79"/>
    <mergeCell ref="I80:I81"/>
    <mergeCell ref="I82:I83"/>
    <mergeCell ref="I84:I85"/>
    <mergeCell ref="I86:I87"/>
    <mergeCell ref="I88:I89"/>
    <mergeCell ref="I90:I91"/>
    <mergeCell ref="I92:I93"/>
    <mergeCell ref="I94:I95"/>
    <mergeCell ref="I96:I97"/>
    <mergeCell ref="I98:I99"/>
    <mergeCell ref="I101:I102"/>
    <mergeCell ref="I103:I104"/>
    <mergeCell ref="I105:I106"/>
    <mergeCell ref="I107:I108"/>
    <mergeCell ref="I109:I110"/>
    <mergeCell ref="I111:I112"/>
    <mergeCell ref="I113:I114"/>
    <mergeCell ref="I115:I116"/>
    <mergeCell ref="J6:J7"/>
    <mergeCell ref="J8:J9"/>
    <mergeCell ref="J10:J11"/>
    <mergeCell ref="J12:J13"/>
    <mergeCell ref="J14:J15"/>
    <mergeCell ref="J16:J17"/>
    <mergeCell ref="J18:J19"/>
    <mergeCell ref="J20:J21"/>
    <mergeCell ref="J22:J23"/>
    <mergeCell ref="J24:J25"/>
    <mergeCell ref="J26:J27"/>
    <mergeCell ref="J28:J29"/>
    <mergeCell ref="J30:J31"/>
    <mergeCell ref="J32:J33"/>
    <mergeCell ref="J34:J35"/>
    <mergeCell ref="J36:J37"/>
    <mergeCell ref="J38:J39"/>
    <mergeCell ref="J40:J41"/>
    <mergeCell ref="J43:J44"/>
    <mergeCell ref="J45:J46"/>
    <mergeCell ref="J47:J48"/>
    <mergeCell ref="J49:J50"/>
    <mergeCell ref="J51:J52"/>
    <mergeCell ref="J53:J54"/>
    <mergeCell ref="J55:J56"/>
    <mergeCell ref="J57:J58"/>
    <mergeCell ref="J59:J60"/>
    <mergeCell ref="J61:J62"/>
    <mergeCell ref="J63:J64"/>
    <mergeCell ref="J65:J66"/>
    <mergeCell ref="J67:J68"/>
    <mergeCell ref="J69:J70"/>
    <mergeCell ref="J71:J72"/>
    <mergeCell ref="J74:J75"/>
    <mergeCell ref="J76:J77"/>
    <mergeCell ref="J78:J79"/>
    <mergeCell ref="J80:J81"/>
    <mergeCell ref="J82:J83"/>
    <mergeCell ref="J84:J85"/>
    <mergeCell ref="J86:J87"/>
    <mergeCell ref="J88:J89"/>
    <mergeCell ref="J90:J91"/>
    <mergeCell ref="J92:J93"/>
    <mergeCell ref="J94:J95"/>
    <mergeCell ref="J96:J97"/>
    <mergeCell ref="J98:J99"/>
    <mergeCell ref="J101:J102"/>
    <mergeCell ref="J103:J104"/>
    <mergeCell ref="J105:J106"/>
    <mergeCell ref="J107:J108"/>
    <mergeCell ref="J109:J110"/>
    <mergeCell ref="J111:J112"/>
    <mergeCell ref="J113:J114"/>
    <mergeCell ref="J115:J116"/>
    <mergeCell ref="K6:K7"/>
    <mergeCell ref="K8:K9"/>
    <mergeCell ref="K10:K11"/>
    <mergeCell ref="K12:K13"/>
    <mergeCell ref="K14:K15"/>
    <mergeCell ref="K16:K17"/>
    <mergeCell ref="K18:K19"/>
    <mergeCell ref="K20:K21"/>
    <mergeCell ref="K22:K23"/>
    <mergeCell ref="K24:K25"/>
    <mergeCell ref="K26:K27"/>
    <mergeCell ref="K28:K29"/>
    <mergeCell ref="K30:K31"/>
    <mergeCell ref="K32:K33"/>
    <mergeCell ref="K34:K35"/>
    <mergeCell ref="K36:K37"/>
    <mergeCell ref="K38:K39"/>
    <mergeCell ref="K40:K41"/>
    <mergeCell ref="K43:K44"/>
    <mergeCell ref="K45:K46"/>
    <mergeCell ref="K47:K48"/>
    <mergeCell ref="K49:K50"/>
    <mergeCell ref="K51:K52"/>
    <mergeCell ref="K53:K54"/>
    <mergeCell ref="K55:K56"/>
    <mergeCell ref="K57:K58"/>
    <mergeCell ref="K59:K60"/>
    <mergeCell ref="K61:K62"/>
    <mergeCell ref="K63:K64"/>
    <mergeCell ref="K65:K66"/>
    <mergeCell ref="K67:K68"/>
    <mergeCell ref="K69:K70"/>
    <mergeCell ref="K71:K72"/>
    <mergeCell ref="K74:K75"/>
    <mergeCell ref="K76:K77"/>
    <mergeCell ref="K78:K79"/>
    <mergeCell ref="K80:K81"/>
    <mergeCell ref="K82:K83"/>
    <mergeCell ref="K84:K85"/>
    <mergeCell ref="K86:K87"/>
    <mergeCell ref="K88:K89"/>
    <mergeCell ref="K90:K91"/>
    <mergeCell ref="K92:K93"/>
    <mergeCell ref="K94:K95"/>
    <mergeCell ref="K96:K97"/>
    <mergeCell ref="K98:K99"/>
    <mergeCell ref="K101:K102"/>
    <mergeCell ref="K103:K104"/>
    <mergeCell ref="K105:K106"/>
    <mergeCell ref="K107:K108"/>
    <mergeCell ref="K109:K110"/>
    <mergeCell ref="K111:K112"/>
    <mergeCell ref="K113:K114"/>
    <mergeCell ref="K115:K116"/>
    <mergeCell ref="L2:L3"/>
    <mergeCell ref="L6:L7"/>
    <mergeCell ref="L8:L9"/>
    <mergeCell ref="L10:L11"/>
    <mergeCell ref="L12:L13"/>
    <mergeCell ref="L14:L15"/>
    <mergeCell ref="L16:L17"/>
    <mergeCell ref="L18:L19"/>
    <mergeCell ref="L20:L21"/>
    <mergeCell ref="L22:L23"/>
    <mergeCell ref="L24:L25"/>
    <mergeCell ref="L26:L27"/>
    <mergeCell ref="L28:L29"/>
    <mergeCell ref="L30:L31"/>
    <mergeCell ref="L32:L33"/>
    <mergeCell ref="L34:L35"/>
    <mergeCell ref="L36:L37"/>
    <mergeCell ref="L38:L39"/>
    <mergeCell ref="L40:L41"/>
    <mergeCell ref="L43:L44"/>
    <mergeCell ref="L45:L46"/>
    <mergeCell ref="L47:L48"/>
    <mergeCell ref="L49:L50"/>
    <mergeCell ref="L51:L52"/>
    <mergeCell ref="L53:L54"/>
    <mergeCell ref="L55:L56"/>
    <mergeCell ref="L57:L58"/>
    <mergeCell ref="L59:L60"/>
    <mergeCell ref="L61:L62"/>
    <mergeCell ref="L63:L64"/>
    <mergeCell ref="L65:L66"/>
    <mergeCell ref="L67:L68"/>
    <mergeCell ref="L69:L70"/>
    <mergeCell ref="L71:L72"/>
    <mergeCell ref="L74:L75"/>
    <mergeCell ref="L76:L77"/>
    <mergeCell ref="L78:L79"/>
    <mergeCell ref="L80:L81"/>
    <mergeCell ref="L82:L83"/>
    <mergeCell ref="L84:L85"/>
    <mergeCell ref="L86:L87"/>
    <mergeCell ref="L88:L89"/>
    <mergeCell ref="L90:L91"/>
    <mergeCell ref="L92:L93"/>
    <mergeCell ref="L94:L95"/>
    <mergeCell ref="L96:L97"/>
    <mergeCell ref="L98:L99"/>
    <mergeCell ref="L101:L102"/>
    <mergeCell ref="L103:L104"/>
    <mergeCell ref="L105:L106"/>
    <mergeCell ref="L107:L108"/>
    <mergeCell ref="L109:L110"/>
    <mergeCell ref="L111:L112"/>
    <mergeCell ref="L113:L114"/>
    <mergeCell ref="L115:L116"/>
    <mergeCell ref="M2:M3"/>
    <mergeCell ref="M6:M7"/>
    <mergeCell ref="M8:M9"/>
    <mergeCell ref="M10:M11"/>
    <mergeCell ref="M12:M13"/>
    <mergeCell ref="M14:M15"/>
    <mergeCell ref="M16:M17"/>
    <mergeCell ref="M18:M19"/>
    <mergeCell ref="M20:M21"/>
    <mergeCell ref="M22:M23"/>
    <mergeCell ref="M24:M25"/>
    <mergeCell ref="M26:M27"/>
    <mergeCell ref="M28:M29"/>
    <mergeCell ref="M30:M31"/>
    <mergeCell ref="M32:M33"/>
    <mergeCell ref="M34:M35"/>
    <mergeCell ref="M36:M37"/>
    <mergeCell ref="M38:M39"/>
    <mergeCell ref="M40:M41"/>
    <mergeCell ref="M43:M44"/>
    <mergeCell ref="M45:M46"/>
    <mergeCell ref="M47:M48"/>
    <mergeCell ref="M49:M50"/>
    <mergeCell ref="M51:M52"/>
    <mergeCell ref="M53:M54"/>
    <mergeCell ref="M55:M56"/>
    <mergeCell ref="M57:M58"/>
    <mergeCell ref="M59:M60"/>
    <mergeCell ref="M61:M62"/>
    <mergeCell ref="M63:M64"/>
    <mergeCell ref="M65:M66"/>
    <mergeCell ref="M67:M68"/>
    <mergeCell ref="M69:M70"/>
    <mergeCell ref="M71:M72"/>
    <mergeCell ref="M74:M75"/>
    <mergeCell ref="M76:M77"/>
    <mergeCell ref="M78:M79"/>
    <mergeCell ref="M80:M81"/>
    <mergeCell ref="M82:M83"/>
    <mergeCell ref="M84:M85"/>
    <mergeCell ref="M86:M87"/>
    <mergeCell ref="M88:M89"/>
    <mergeCell ref="M90:M91"/>
    <mergeCell ref="M92:M93"/>
    <mergeCell ref="M94:M95"/>
    <mergeCell ref="M96:M97"/>
    <mergeCell ref="M98:M99"/>
    <mergeCell ref="M101:M102"/>
    <mergeCell ref="M103:M104"/>
    <mergeCell ref="M105:M106"/>
    <mergeCell ref="M107:M108"/>
    <mergeCell ref="M109:M110"/>
    <mergeCell ref="M111:M112"/>
    <mergeCell ref="M113:M114"/>
    <mergeCell ref="M115:M116"/>
    <mergeCell ref="N2:N3"/>
    <mergeCell ref="N6:N7"/>
    <mergeCell ref="N8:N9"/>
    <mergeCell ref="N10:N11"/>
    <mergeCell ref="N12:N13"/>
    <mergeCell ref="N14:N15"/>
    <mergeCell ref="N16:N17"/>
    <mergeCell ref="N18:N19"/>
    <mergeCell ref="N20:N21"/>
    <mergeCell ref="N22:N23"/>
    <mergeCell ref="N24:N25"/>
    <mergeCell ref="N26:N27"/>
    <mergeCell ref="N28:N29"/>
    <mergeCell ref="N30:N31"/>
    <mergeCell ref="N32:N33"/>
    <mergeCell ref="N34:N35"/>
    <mergeCell ref="N36:N37"/>
    <mergeCell ref="N38:N39"/>
    <mergeCell ref="N40:N41"/>
    <mergeCell ref="N43:N44"/>
    <mergeCell ref="N45:N46"/>
    <mergeCell ref="N47:N48"/>
    <mergeCell ref="N49:N50"/>
    <mergeCell ref="N51:N52"/>
    <mergeCell ref="N53:N54"/>
    <mergeCell ref="N55:N56"/>
    <mergeCell ref="N57:N58"/>
    <mergeCell ref="N59:N60"/>
    <mergeCell ref="N61:N62"/>
    <mergeCell ref="N63:N64"/>
    <mergeCell ref="N65:N66"/>
    <mergeCell ref="N67:N68"/>
    <mergeCell ref="N69:N70"/>
    <mergeCell ref="N71:N72"/>
    <mergeCell ref="N74:N75"/>
    <mergeCell ref="N76:N77"/>
    <mergeCell ref="N78:N79"/>
    <mergeCell ref="N80:N81"/>
    <mergeCell ref="N82:N83"/>
    <mergeCell ref="N84:N85"/>
    <mergeCell ref="N86:N87"/>
    <mergeCell ref="N88:N89"/>
    <mergeCell ref="N90:N91"/>
    <mergeCell ref="N92:N93"/>
    <mergeCell ref="N94:N95"/>
    <mergeCell ref="N96:N97"/>
    <mergeCell ref="N98:N99"/>
    <mergeCell ref="N101:N102"/>
    <mergeCell ref="N103:N104"/>
    <mergeCell ref="N105:N106"/>
    <mergeCell ref="N107:N108"/>
    <mergeCell ref="N109:N110"/>
    <mergeCell ref="N111:N112"/>
    <mergeCell ref="N113:N114"/>
    <mergeCell ref="N115:N116"/>
    <mergeCell ref="O2:O3"/>
    <mergeCell ref="O6:O7"/>
    <mergeCell ref="O8:O9"/>
    <mergeCell ref="O10:O11"/>
    <mergeCell ref="O12:O13"/>
    <mergeCell ref="O14:O15"/>
    <mergeCell ref="O16:O17"/>
    <mergeCell ref="O18:O19"/>
    <mergeCell ref="O20:O21"/>
    <mergeCell ref="O22:O23"/>
    <mergeCell ref="O24:O25"/>
    <mergeCell ref="O26:O27"/>
    <mergeCell ref="O28:O29"/>
    <mergeCell ref="O30:O31"/>
    <mergeCell ref="O32:O33"/>
    <mergeCell ref="O34:O35"/>
    <mergeCell ref="O36:O37"/>
    <mergeCell ref="O38:O39"/>
    <mergeCell ref="O40:O41"/>
    <mergeCell ref="O43:O44"/>
    <mergeCell ref="O45:O46"/>
    <mergeCell ref="O47:O48"/>
    <mergeCell ref="O49:O50"/>
    <mergeCell ref="O51:O52"/>
    <mergeCell ref="O53:O54"/>
    <mergeCell ref="O55:O56"/>
    <mergeCell ref="O57:O58"/>
    <mergeCell ref="O59:O60"/>
    <mergeCell ref="O61:O62"/>
    <mergeCell ref="O63:O64"/>
    <mergeCell ref="O65:O66"/>
    <mergeCell ref="O67:O68"/>
    <mergeCell ref="O69:O70"/>
    <mergeCell ref="O71:O72"/>
    <mergeCell ref="O74:O75"/>
    <mergeCell ref="O76:O77"/>
    <mergeCell ref="O78:O79"/>
    <mergeCell ref="O80:O81"/>
    <mergeCell ref="O82:O83"/>
    <mergeCell ref="O84:O85"/>
    <mergeCell ref="O86:O87"/>
    <mergeCell ref="O88:O89"/>
    <mergeCell ref="O90:O91"/>
    <mergeCell ref="O92:O93"/>
    <mergeCell ref="O94:O95"/>
    <mergeCell ref="O96:O97"/>
    <mergeCell ref="O98:O99"/>
    <mergeCell ref="O101:O102"/>
    <mergeCell ref="O103:O104"/>
    <mergeCell ref="O105:O106"/>
    <mergeCell ref="O107:O108"/>
    <mergeCell ref="O109:O110"/>
    <mergeCell ref="O111:O112"/>
    <mergeCell ref="O113:O114"/>
    <mergeCell ref="O115:O116"/>
    <mergeCell ref="P2:P3"/>
    <mergeCell ref="P6:P7"/>
    <mergeCell ref="P8:P9"/>
    <mergeCell ref="P10:P11"/>
    <mergeCell ref="P12:P13"/>
    <mergeCell ref="P14:P15"/>
    <mergeCell ref="P16:P17"/>
    <mergeCell ref="P18:P19"/>
    <mergeCell ref="P20:P21"/>
    <mergeCell ref="P22:P23"/>
    <mergeCell ref="P24:P25"/>
    <mergeCell ref="P26:P27"/>
    <mergeCell ref="P28:P29"/>
    <mergeCell ref="P30:P31"/>
    <mergeCell ref="P32:P33"/>
    <mergeCell ref="P34:P35"/>
    <mergeCell ref="P36:P37"/>
    <mergeCell ref="P38:P39"/>
    <mergeCell ref="P40:P41"/>
    <mergeCell ref="P43:P44"/>
    <mergeCell ref="P45:P46"/>
    <mergeCell ref="P47:P48"/>
    <mergeCell ref="P49:P50"/>
    <mergeCell ref="P51:P52"/>
    <mergeCell ref="P53:P54"/>
    <mergeCell ref="P55:P56"/>
    <mergeCell ref="P57:P58"/>
    <mergeCell ref="P59:P60"/>
    <mergeCell ref="P61:P62"/>
    <mergeCell ref="P63:P64"/>
    <mergeCell ref="P65:P66"/>
    <mergeCell ref="P67:P68"/>
    <mergeCell ref="P69:P70"/>
    <mergeCell ref="P71:P72"/>
    <mergeCell ref="P74:P75"/>
    <mergeCell ref="P76:P77"/>
    <mergeCell ref="P78:P79"/>
    <mergeCell ref="P80:P81"/>
    <mergeCell ref="P82:P83"/>
    <mergeCell ref="P84:P85"/>
    <mergeCell ref="P86:P87"/>
    <mergeCell ref="P88:P89"/>
    <mergeCell ref="P90:P91"/>
    <mergeCell ref="P92:P93"/>
    <mergeCell ref="P94:P95"/>
    <mergeCell ref="P96:P97"/>
    <mergeCell ref="P98:P99"/>
    <mergeCell ref="P101:P102"/>
    <mergeCell ref="P103:P104"/>
    <mergeCell ref="P105:P106"/>
    <mergeCell ref="P107:P108"/>
    <mergeCell ref="P109:P110"/>
    <mergeCell ref="P111:P112"/>
    <mergeCell ref="P113:P114"/>
    <mergeCell ref="P115:P116"/>
  </mergeCells>
  <printOptions gridLines="1"/>
  <pageMargins left="0.7" right="0.7" top="0.75" bottom="0.75" header="0.3" footer="0.3"/>
  <pageSetup paperSize="9" scale="24" fitToHeight="0" orientation="landscape"/>
  <headerFooter/>
  <rowBreaks count="16" manualBreakCount="16">
    <brk id="11" max="15" man="1"/>
    <brk id="19" max="15" man="1"/>
    <brk id="27" max="15" man="1"/>
    <brk id="35" max="15" man="1"/>
    <brk id="42" max="15" man="1"/>
    <brk id="50" max="15" man="1"/>
    <brk id="58" max="15" man="1"/>
    <brk id="64" max="15" man="1"/>
    <brk id="75" max="15" man="1"/>
    <brk id="83" max="15" man="1"/>
    <brk id="87" max="15" man="1"/>
    <brk id="93" max="15" man="1"/>
    <brk id="99" max="15" man="1"/>
    <brk id="106" max="15" man="1"/>
    <brk id="112" max="15" man="1"/>
    <brk id="121" max="1638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51" sqref="E51:E52"/>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次仁</cp:lastModifiedBy>
  <dcterms:created xsi:type="dcterms:W3CDTF">2023-05-12T11:15:00Z</dcterms:created>
  <dcterms:modified xsi:type="dcterms:W3CDTF">2025-12-31T04:47:09Z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2010FA64A51142F5B81479AC1745ABA2_13</vt:lpwstr>
  </property>
  <property fmtid="{D5CDD505-2E9C-101B-9397-08002B2CF9AE}" pid="4" name="CalculationRule">
    <vt:i4>0</vt:i4>
  </property>
</Properties>
</file>